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Dr. VINITA\Hospital Staff Biometric ( A, P ) 2025\"/>
    </mc:Choice>
  </mc:AlternateContent>
  <xr:revisionPtr revIDLastSave="0" documentId="13_ncr:1_{4B7127E9-B541-43E1-B06E-58F8F7A7B0A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EBRUARY 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2" i="2" l="1"/>
  <c r="AK72" i="2" s="1"/>
  <c r="AJ22" i="2"/>
  <c r="AJ39" i="2"/>
  <c r="AK39" i="2" s="1"/>
  <c r="AJ40" i="2"/>
  <c r="AK40" i="2" s="1"/>
  <c r="AJ41" i="2"/>
  <c r="AK41" i="2" s="1"/>
  <c r="AJ42" i="2"/>
  <c r="AK42" i="2" s="1"/>
  <c r="AJ43" i="2"/>
  <c r="AK43" i="2" s="1"/>
  <c r="AJ44" i="2"/>
  <c r="AK44" i="2" s="1"/>
  <c r="AJ45" i="2"/>
  <c r="AK45" i="2" s="1"/>
  <c r="AJ46" i="2"/>
  <c r="AK46" i="2" s="1"/>
  <c r="AJ47" i="2"/>
  <c r="AK47" i="2" s="1"/>
  <c r="AJ48" i="2"/>
  <c r="AK48" i="2" s="1"/>
  <c r="AK22" i="2" l="1"/>
  <c r="AJ9" i="2"/>
  <c r="AK9" i="2" s="1"/>
  <c r="AJ11" i="2"/>
  <c r="AK11" i="2" s="1"/>
  <c r="AJ12" i="2"/>
  <c r="AK12" i="2" s="1"/>
  <c r="AJ13" i="2"/>
  <c r="AK13" i="2" s="1"/>
  <c r="AJ14" i="2"/>
  <c r="AK14" i="2" s="1"/>
  <c r="AJ15" i="2"/>
  <c r="AK15" i="2" s="1"/>
  <c r="AJ16" i="2"/>
  <c r="AK16" i="2" s="1"/>
  <c r="AJ17" i="2"/>
  <c r="AK17" i="2" s="1"/>
  <c r="AJ18" i="2"/>
  <c r="AK18" i="2" s="1"/>
  <c r="AJ19" i="2"/>
  <c r="AK19" i="2" s="1"/>
  <c r="AJ20" i="2"/>
  <c r="AK20" i="2" s="1"/>
  <c r="AJ21" i="2"/>
  <c r="AK21" i="2" s="1"/>
  <c r="AJ23" i="2"/>
  <c r="AK23" i="2" s="1"/>
  <c r="AJ24" i="2"/>
  <c r="AK24" i="2" s="1"/>
  <c r="AJ25" i="2"/>
  <c r="AK25" i="2" s="1"/>
  <c r="AJ26" i="2"/>
  <c r="AK26" i="2" s="1"/>
  <c r="AJ27" i="2"/>
  <c r="AK27" i="2" s="1"/>
  <c r="AJ28" i="2"/>
  <c r="AK28" i="2" s="1"/>
  <c r="AJ29" i="2"/>
  <c r="AK29" i="2" s="1"/>
  <c r="AJ30" i="2"/>
  <c r="AK30" i="2" s="1"/>
  <c r="AJ31" i="2"/>
  <c r="AK31" i="2" s="1"/>
  <c r="AJ32" i="2"/>
  <c r="AK32" i="2" s="1"/>
  <c r="AJ33" i="2"/>
  <c r="AK33" i="2" s="1"/>
  <c r="AJ35" i="2"/>
  <c r="AK35" i="2" s="1"/>
  <c r="AJ36" i="2"/>
  <c r="AK36" i="2" s="1"/>
  <c r="AJ34" i="2"/>
  <c r="AK34" i="2" s="1"/>
  <c r="AJ37" i="2"/>
  <c r="AK37" i="2" s="1"/>
  <c r="AJ38" i="2"/>
  <c r="AK38" i="2" s="1"/>
  <c r="AJ49" i="2"/>
  <c r="AK49" i="2" s="1"/>
  <c r="AJ50" i="2"/>
  <c r="AK50" i="2" s="1"/>
  <c r="AJ51" i="2"/>
  <c r="AK51" i="2" s="1"/>
  <c r="AJ52" i="2"/>
  <c r="AK52" i="2" s="1"/>
  <c r="AJ53" i="2"/>
  <c r="AK53" i="2" s="1"/>
  <c r="AJ54" i="2"/>
  <c r="AK54" i="2" s="1"/>
  <c r="AJ55" i="2"/>
  <c r="AK55" i="2" s="1"/>
  <c r="AJ56" i="2"/>
  <c r="AK56" i="2" s="1"/>
  <c r="AJ57" i="2"/>
  <c r="AK57" i="2" s="1"/>
  <c r="AJ58" i="2"/>
  <c r="AK58" i="2" s="1"/>
  <c r="AJ59" i="2"/>
  <c r="AK59" i="2" s="1"/>
  <c r="AJ60" i="2"/>
  <c r="AK60" i="2" s="1"/>
  <c r="AJ61" i="2"/>
  <c r="AK61" i="2" s="1"/>
  <c r="AJ62" i="2"/>
  <c r="AK62" i="2" s="1"/>
  <c r="AJ63" i="2"/>
  <c r="AK63" i="2" s="1"/>
  <c r="AJ64" i="2"/>
  <c r="AK64" i="2" s="1"/>
  <c r="AJ65" i="2"/>
  <c r="AK65" i="2" s="1"/>
  <c r="AJ66" i="2"/>
  <c r="AK66" i="2" s="1"/>
  <c r="AJ67" i="2"/>
  <c r="AK67" i="2" s="1"/>
  <c r="AJ68" i="2"/>
  <c r="AK68" i="2" s="1"/>
  <c r="AJ69" i="2"/>
  <c r="AK69" i="2" s="1"/>
  <c r="AJ70" i="2"/>
  <c r="AK70" i="2" s="1"/>
  <c r="AJ71" i="2"/>
  <c r="AK71" i="2" s="1"/>
  <c r="AJ73" i="2"/>
  <c r="AK73" i="2" s="1"/>
  <c r="AJ74" i="2"/>
  <c r="AK74" i="2" s="1"/>
  <c r="AJ75" i="2"/>
  <c r="AK75" i="2" s="1"/>
  <c r="AJ76" i="2"/>
  <c r="AK76" i="2" s="1"/>
  <c r="AJ77" i="2"/>
  <c r="AK77" i="2" s="1"/>
  <c r="AJ78" i="2"/>
  <c r="AK78" i="2" s="1"/>
  <c r="AJ79" i="2"/>
  <c r="AK79" i="2" s="1"/>
  <c r="AJ80" i="2"/>
  <c r="AK80" i="2" s="1"/>
  <c r="AJ81" i="2"/>
  <c r="AK81" i="2" s="1"/>
  <c r="AJ82" i="2"/>
  <c r="AK82" i="2" s="1"/>
  <c r="AJ10" i="2"/>
  <c r="AK10" i="2" s="1"/>
</calcChain>
</file>

<file path=xl/sharedStrings.xml><?xml version="1.0" encoding="utf-8"?>
<sst xmlns="http://schemas.openxmlformats.org/spreadsheetml/2006/main" count="2439" uniqueCount="123">
  <si>
    <t>Name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</si>
  <si>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</si>
  <si>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</si>
  <si>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</si>
  <si>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</si>
  <si>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</si>
  <si>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</si>
  <si>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</si>
  <si>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</si>
  <si>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</si>
  <si>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</si>
  <si>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</si>
  <si>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</si>
  <si>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</si>
  <si>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</si>
  <si>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Dr.Samiuzzama Davalbhai</t>
  </si>
  <si>
    <t>P</t>
  </si>
  <si>
    <t>Dr. Sameer Naik</t>
  </si>
  <si>
    <t>Dr. Manisha Parulekar</t>
  </si>
  <si>
    <t>Dr. Shilpa.M.P</t>
  </si>
  <si>
    <t>Dr.Sudhir Patil</t>
  </si>
  <si>
    <t>Dr. Adivesh Arakeri</t>
  </si>
  <si>
    <t>Dr. Rajani Kamate</t>
  </si>
  <si>
    <t>Dr. Amruta Lad</t>
  </si>
  <si>
    <t>Dr. Anuja Chiniwar</t>
  </si>
  <si>
    <t>Dr. Anita Dalawai</t>
  </si>
  <si>
    <t>Dr. Vinita Hirebeel</t>
  </si>
  <si>
    <t>Dr.Kavita Sangale</t>
  </si>
  <si>
    <t>Dr. Anuja Kitturkar</t>
  </si>
  <si>
    <t>Monthly Attendance Report</t>
  </si>
  <si>
    <t>Present</t>
  </si>
  <si>
    <t>Dr.Amol Patil</t>
  </si>
  <si>
    <t>Dr.Manjula madiwalar</t>
  </si>
  <si>
    <t>Dr.Ashwini Patil</t>
  </si>
  <si>
    <t>Dr.Asha Bhatt</t>
  </si>
  <si>
    <t xml:space="preserve">Dr.Sayada Irfana Quadri </t>
  </si>
  <si>
    <t>Dr.Raghavendra Nayak</t>
  </si>
  <si>
    <t>Dr. Shridevi Revannavar</t>
  </si>
  <si>
    <t>D29</t>
  </si>
  <si>
    <t>D30</t>
  </si>
  <si>
    <t>Dr. Flavia Lobo</t>
  </si>
  <si>
    <t>Dr. Salmankhan Pathan</t>
  </si>
  <si>
    <t>Dr. Nagendra S. G</t>
  </si>
  <si>
    <t>Dr. Kirti Hadgal</t>
  </si>
  <si>
    <t>Dr. Veerendra S. G</t>
  </si>
  <si>
    <t>Dr. Shubhangi Chougle</t>
  </si>
  <si>
    <t>Dr. Vishal Banti</t>
  </si>
  <si>
    <t>Dr. Parwatgouda Patil</t>
  </si>
  <si>
    <t>Ms. Jayeda Talikoti</t>
  </si>
  <si>
    <t xml:space="preserve">Ms, Anita Nandwadekar </t>
  </si>
  <si>
    <t>Ms. Aishwarya Vaddar</t>
  </si>
  <si>
    <t>Ms. Haseena Bhatkhande</t>
  </si>
  <si>
    <t>Ms. Nikita Patil</t>
  </si>
  <si>
    <t>Ms. Amruta Landekar</t>
  </si>
  <si>
    <t>Ms. Presilla Perike</t>
  </si>
  <si>
    <t>Ms. Geeta Gobalikoppa</t>
  </si>
  <si>
    <t>Ms. Sunanda Gudi</t>
  </si>
  <si>
    <t>Mr. Hareesh Bennur</t>
  </si>
  <si>
    <t>Ms. Madhura Patil</t>
  </si>
  <si>
    <t>Mr. Yallappa Maruche</t>
  </si>
  <si>
    <t>Ms. Priya Duddu</t>
  </si>
  <si>
    <t>Ms. Shabana Pathan</t>
  </si>
  <si>
    <t>Ms. Sarika Balasure</t>
  </si>
  <si>
    <t>Ms. Sonali Kudachikar</t>
  </si>
  <si>
    <t>Ms. Preeti Patil</t>
  </si>
  <si>
    <t>Ms. Aishwarya Lohar</t>
  </si>
  <si>
    <t>Ms. Snehal Chougule</t>
  </si>
  <si>
    <t>Mr. Deepak Kawale</t>
  </si>
  <si>
    <t>Ms. Gulabi Kamble</t>
  </si>
  <si>
    <t>Mr. Kalmesh Siriyakannavar</t>
  </si>
  <si>
    <t>Mr. Prashant Honnalli</t>
  </si>
  <si>
    <t>Ms. Asha Hagargi</t>
  </si>
  <si>
    <t>Ms. Anjali Depi</t>
  </si>
  <si>
    <t>Ms. Rajeshri Lande</t>
  </si>
  <si>
    <t>Mr. Sandesh Mense</t>
  </si>
  <si>
    <t>Ms. Kalavati Kanabaragi</t>
  </si>
  <si>
    <t>Ms. Sanjana Rajore</t>
  </si>
  <si>
    <t>Ms. Shital Patil</t>
  </si>
  <si>
    <t>Ms. Chanadaramma P</t>
  </si>
  <si>
    <t>Mr. Veeresh Girigoudar</t>
  </si>
  <si>
    <t>Mr. Shankar Shahapurkar</t>
  </si>
  <si>
    <t xml:space="preserve">Mr. Ronesh Lakhe </t>
  </si>
  <si>
    <t>Ms. Jasmine Sirguri</t>
  </si>
  <si>
    <t>Ms. Baby Kubasad</t>
  </si>
  <si>
    <t>Ms. Sarita Shinde</t>
  </si>
  <si>
    <t>Mr. Kunal Kamble</t>
  </si>
  <si>
    <t>Mr. Shivaraj Kamble</t>
  </si>
  <si>
    <t>Ms. Deena Kongalitti</t>
  </si>
  <si>
    <t>Dr. Naziya Kotwal</t>
  </si>
  <si>
    <t>Emp Code</t>
  </si>
  <si>
    <t>S. No</t>
  </si>
  <si>
    <t>Branch : SBG AMCH</t>
  </si>
  <si>
    <t xml:space="preserve">Department : HOSPITAL STAFF 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</si>
  <si>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</si>
  <si>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</si>
  <si>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</si>
  <si>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</si>
  <si>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</si>
  <si>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</si>
  <si>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</si>
  <si>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</si>
  <si>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</si>
  <si>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</si>
  <si>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</si>
  <si>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</si>
  <si>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</si>
  <si>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</si>
  <si>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T</t>
  </si>
  <si>
    <t>W</t>
  </si>
  <si>
    <t>Th</t>
  </si>
  <si>
    <t>F</t>
  </si>
  <si>
    <t>St</t>
  </si>
  <si>
    <t>S</t>
  </si>
  <si>
    <t>M</t>
  </si>
  <si>
    <t>Absent</t>
  </si>
  <si>
    <t>Dr. Ashwini Arakeri</t>
  </si>
  <si>
    <t>Ms. Anna D' Souza</t>
  </si>
  <si>
    <t>Ms. Nikita D' Souza</t>
  </si>
  <si>
    <t>Ms. Laxmi  Kadolkar</t>
  </si>
  <si>
    <t>Report from : 01-07-2025 To : 31-07-2025</t>
  </si>
  <si>
    <t>D31</t>
  </si>
  <si>
    <t>A</t>
  </si>
  <si>
    <t>Ms.Milagreen Kuncham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</si>
</sst>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.5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7"/>
      <name val="Arial"/>
      <family val="2"/>
    </font>
    <font>
      <sz val="7.5"/>
      <name val="Verdana"/>
      <family val="2"/>
    </font>
    <font>
      <b/>
      <sz val="8"/>
      <name val="Calibri"/>
      <family val="2"/>
      <scheme val="minor"/>
    </font>
    <font>
      <b/>
      <sz val="10"/>
      <name val="Arial"/>
      <charset val="1"/>
    </font>
    <font>
      <sz val="8"/>
      <name val="Verdana"/>
      <charset val="1"/>
    </font>
    <font>
      <sz val="8"/>
      <name val="Verdana"/>
      <family val="2"/>
    </font>
    <font>
      <b/>
      <sz val="8"/>
      <name val="Verdana"/>
      <family val="2"/>
    </font>
    <font>
      <b/>
      <sz val="8"/>
      <name val="Verdana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tted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1" fillId="0" borderId="0" xfId="0" applyFont="1" applyAlignment="1" applyProtection="1">
      <alignment horizontal="left" vertical="top" wrapText="1" readingOrder="1"/>
      <protection locked="0"/>
    </xf>
    <xf numFmtId="0" fontId="3" fillId="0" borderId="0" xfId="0" applyFont="1"/>
    <xf numFmtId="0" fontId="13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vertical="center" wrapText="1" readingOrder="1"/>
      <protection locked="0"/>
    </xf>
    <xf numFmtId="0" fontId="1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 wrapText="1" readingOrder="1"/>
      <protection locked="0"/>
    </xf>
    <xf numFmtId="0" fontId="2" fillId="0" borderId="7" xfId="0" applyFont="1" applyBorder="1" applyAlignment="1" applyProtection="1">
      <alignment vertical="center" wrapText="1" readingOrder="1"/>
      <protection locked="0"/>
    </xf>
    <xf numFmtId="0" fontId="5" fillId="0" borderId="7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6" fillId="0" borderId="5" xfId="0" applyFont="1" applyBorder="1" applyAlignment="1" applyProtection="1">
      <alignment vertical="center" wrapText="1" readingOrder="1"/>
      <protection locked="0"/>
    </xf>
    <xf numFmtId="0" fontId="2" fillId="0" borderId="2" xfId="0" applyFont="1" applyBorder="1" applyAlignment="1" applyProtection="1">
      <alignment vertical="center" wrapText="1" readingOrder="1"/>
      <protection locked="0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 applyProtection="1">
      <alignment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vertical="center" wrapText="1" readingOrder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 applyProtection="1">
      <alignment horizontal="left" vertical="top" wrapText="1" readingOrder="1"/>
      <protection locked="0"/>
    </xf>
    <xf numFmtId="0" fontId="12" fillId="0" borderId="0" xfId="0" applyFont="1" applyAlignment="1" applyProtection="1">
      <alignment horizontal="left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K101"/>
  <sheetViews>
    <sheetView tabSelected="1" topLeftCell="A7" zoomScaleNormal="100" workbookViewId="0">
      <selection activeCell="AN22" sqref="AN22"/>
    </sheetView>
  </sheetViews>
  <sheetFormatPr defaultRowHeight="15" x14ac:dyDescent="0.25"/>
  <cols>
    <col min="1" max="1" width="4.140625" style="2" customWidth="1"/>
    <col min="2" max="2" width="4.7109375" style="25" customWidth="1"/>
    <col min="3" max="3" width="7.140625" style="25" customWidth="1"/>
    <col min="4" max="4" width="21" style="2" customWidth="1"/>
    <col min="5" max="13" width="2.85546875" style="2" bestFit="1" customWidth="1"/>
    <col min="14" max="14" width="3.7109375" style="2" bestFit="1" customWidth="1"/>
    <col min="15" max="35" width="3.42578125" style="2" customWidth="1"/>
    <col min="36" max="36" width="8.140625" style="2" customWidth="1"/>
    <col min="37" max="37" width="7" style="2" customWidth="1"/>
    <col min="38" max="16384" width="9.140625" style="2"/>
  </cols>
  <sheetData>
    <row r="3" spans="2:37" x14ac:dyDescent="0.25">
      <c r="B3" s="26" t="s">
        <v>119</v>
      </c>
      <c r="C3" s="26"/>
      <c r="D3" s="27"/>
      <c r="E3" s="27"/>
      <c r="F3" s="27"/>
      <c r="G3" s="27"/>
      <c r="H3" s="27"/>
      <c r="L3" s="28" t="s">
        <v>29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2:37" x14ac:dyDescent="0.25">
      <c r="B4" s="26" t="s">
        <v>91</v>
      </c>
      <c r="C4" s="26"/>
      <c r="D4" s="26"/>
      <c r="L4" s="3"/>
      <c r="X4" s="4"/>
      <c r="Y4" s="4"/>
      <c r="Z4" s="5"/>
      <c r="AA4" s="4"/>
      <c r="AB4" s="4"/>
      <c r="AC4" s="5"/>
      <c r="AD4" s="4"/>
      <c r="AE4" s="4"/>
    </row>
    <row r="5" spans="2:37" x14ac:dyDescent="0.25">
      <c r="B5" s="26" t="s">
        <v>92</v>
      </c>
      <c r="C5" s="26"/>
      <c r="D5" s="26"/>
      <c r="L5" s="3"/>
      <c r="X5" s="4"/>
      <c r="Y5" s="4"/>
      <c r="Z5" s="5"/>
      <c r="AA5" s="4"/>
      <c r="AB5" s="4"/>
      <c r="AC5" s="5"/>
      <c r="AD5" s="4"/>
      <c r="AE5" s="4"/>
    </row>
    <row r="6" spans="2:37" x14ac:dyDescent="0.25">
      <c r="B6" s="1"/>
      <c r="C6" s="1"/>
      <c r="D6" s="1"/>
      <c r="L6" s="3"/>
      <c r="X6" s="4"/>
      <c r="Y6" s="4"/>
      <c r="Z6" s="5"/>
      <c r="AA6" s="4"/>
      <c r="AB6" s="4"/>
      <c r="AC6" s="5"/>
      <c r="AD6" s="4"/>
      <c r="AE6" s="4"/>
    </row>
    <row r="7" spans="2:37" s="6" customFormat="1" ht="11.25" x14ac:dyDescent="0.25">
      <c r="E7" s="6" t="s">
        <v>107</v>
      </c>
      <c r="F7" s="6" t="s">
        <v>108</v>
      </c>
      <c r="G7" s="6" t="s">
        <v>109</v>
      </c>
      <c r="H7" s="6" t="s">
        <v>110</v>
      </c>
      <c r="I7" s="6" t="s">
        <v>111</v>
      </c>
      <c r="J7" s="6" t="s">
        <v>112</v>
      </c>
      <c r="K7" s="6" t="s">
        <v>113</v>
      </c>
      <c r="L7" s="6" t="s">
        <v>107</v>
      </c>
      <c r="M7" s="6" t="s">
        <v>108</v>
      </c>
      <c r="N7" s="6" t="s">
        <v>109</v>
      </c>
      <c r="O7" s="6" t="s">
        <v>110</v>
      </c>
      <c r="P7" s="6" t="s">
        <v>111</v>
      </c>
      <c r="Q7" s="6" t="s">
        <v>112</v>
      </c>
      <c r="R7" s="6" t="s">
        <v>113</v>
      </c>
      <c r="S7" s="6" t="s">
        <v>107</v>
      </c>
      <c r="T7" s="6" t="s">
        <v>108</v>
      </c>
      <c r="U7" s="6" t="s">
        <v>109</v>
      </c>
      <c r="V7" s="6" t="s">
        <v>110</v>
      </c>
      <c r="W7" s="6" t="s">
        <v>111</v>
      </c>
      <c r="X7" s="6" t="s">
        <v>112</v>
      </c>
      <c r="Y7" s="6" t="s">
        <v>113</v>
      </c>
      <c r="Z7" s="6" t="s">
        <v>107</v>
      </c>
      <c r="AA7" s="6" t="s">
        <v>108</v>
      </c>
      <c r="AB7" s="6" t="s">
        <v>109</v>
      </c>
      <c r="AC7" s="6" t="s">
        <v>110</v>
      </c>
      <c r="AD7" s="6" t="s">
        <v>111</v>
      </c>
      <c r="AE7" s="6" t="s">
        <v>112</v>
      </c>
      <c r="AF7" s="6" t="s">
        <v>113</v>
      </c>
      <c r="AG7" s="6" t="s">
        <v>107</v>
      </c>
      <c r="AH7" s="6" t="s">
        <v>108</v>
      </c>
      <c r="AI7" s="6" t="s">
        <v>109</v>
      </c>
    </row>
    <row r="8" spans="2:37" s="9" customFormat="1" ht="22.5" x14ac:dyDescent="0.25">
      <c r="B8" s="7" t="s">
        <v>90</v>
      </c>
      <c r="C8" s="7" t="s">
        <v>89</v>
      </c>
      <c r="D8" s="8" t="s">
        <v>0</v>
      </c>
      <c r="E8" s="7" t="s">
        <v>93</v>
      </c>
      <c r="F8" s="7" t="s">
        <v>94</v>
      </c>
      <c r="G8" s="7" t="s">
        <v>95</v>
      </c>
      <c r="H8" s="7" t="s">
        <v>96</v>
      </c>
      <c r="I8" s="7" t="s">
        <v>97</v>
      </c>
      <c r="J8" s="7" t="s">
        <v>98</v>
      </c>
      <c r="K8" s="7" t="s">
        <v>99</v>
      </c>
      <c r="L8" s="7" t="s">
        <v>100</v>
      </c>
      <c r="M8" s="7" t="s">
        <v>101</v>
      </c>
      <c r="N8" s="7" t="s">
        <v>102</v>
      </c>
      <c r="O8" s="7" t="s">
        <v>103</v>
      </c>
      <c r="P8" s="7" t="s">
        <v>104</v>
      </c>
      <c r="Q8" s="7" t="s">
        <v>105</v>
      </c>
      <c r="R8" s="7" t="s">
        <v>106</v>
      </c>
      <c r="S8" s="7" t="s">
        <v>1</v>
      </c>
      <c r="T8" s="7" t="s">
        <v>2</v>
      </c>
      <c r="U8" s="7" t="s">
        <v>3</v>
      </c>
      <c r="V8" s="7" t="s">
        <v>4</v>
      </c>
      <c r="W8" s="7" t="s">
        <v>5</v>
      </c>
      <c r="X8" s="7" t="s">
        <v>6</v>
      </c>
      <c r="Y8" s="7" t="s">
        <v>7</v>
      </c>
      <c r="Z8" s="7" t="s">
        <v>8</v>
      </c>
      <c r="AA8" s="7" t="s">
        <v>9</v>
      </c>
      <c r="AB8" s="7" t="s">
        <v>10</v>
      </c>
      <c r="AC8" s="7" t="s">
        <v>11</v>
      </c>
      <c r="AD8" s="7" t="s">
        <v>12</v>
      </c>
      <c r="AE8" s="7" t="s">
        <v>13</v>
      </c>
      <c r="AF8" s="7" t="s">
        <v>14</v>
      </c>
      <c r="AG8" s="7" t="s">
        <v>38</v>
      </c>
      <c r="AH8" s="7" t="s">
        <v>39</v>
      </c>
      <c r="AI8" s="7" t="s">
        <v>120</v>
      </c>
      <c r="AJ8" s="7" t="s">
        <v>30</v>
      </c>
      <c r="AK8" s="7" t="s">
        <v>114</v>
      </c>
    </row>
    <row r="9" spans="2:37" s="14" customFormat="1" x14ac:dyDescent="0.25">
      <c r="B9" s="10">
        <v>1</v>
      </c>
      <c r="C9" s="10">
        <v>348</v>
      </c>
      <c r="D9" s="11" t="s">
        <v>21</v>
      </c>
      <c r="E9" s="12" t="s">
        <v>16</v>
      </c>
      <c r="F9" s="12" t="s">
        <v>16</v>
      </c>
      <c r="G9" s="12" t="s">
        <v>16</v>
      </c>
      <c r="H9" s="12" t="s">
        <v>16</v>
      </c>
      <c r="I9" s="12" t="s">
        <v>16</v>
      </c>
      <c r="J9" s="12" t="s">
        <v>121</v>
      </c>
      <c r="K9" s="12" t="s">
        <v>16</v>
      </c>
      <c r="L9" s="12" t="s">
        <v>16</v>
      </c>
      <c r="M9" s="12" t="s">
        <v>16</v>
      </c>
      <c r="N9" s="12" t="s">
        <v>16</v>
      </c>
      <c r="O9" s="12" t="s">
        <v>16</v>
      </c>
      <c r="P9" s="12" t="s">
        <v>121</v>
      </c>
      <c r="Q9" s="12" t="s">
        <v>121</v>
      </c>
      <c r="R9" s="12" t="s">
        <v>121</v>
      </c>
      <c r="S9" s="12" t="s">
        <v>16</v>
      </c>
      <c r="T9" s="12" t="s">
        <v>16</v>
      </c>
      <c r="U9" s="12" t="s">
        <v>16</v>
      </c>
      <c r="V9" s="12" t="s">
        <v>16</v>
      </c>
      <c r="W9" s="12" t="s">
        <v>16</v>
      </c>
      <c r="X9" s="12" t="s">
        <v>121</v>
      </c>
      <c r="Y9" s="12" t="s">
        <v>16</v>
      </c>
      <c r="Z9" s="12" t="s">
        <v>121</v>
      </c>
      <c r="AA9" s="12" t="s">
        <v>16</v>
      </c>
      <c r="AB9" s="12" t="s">
        <v>16</v>
      </c>
      <c r="AC9" s="12" t="s">
        <v>16</v>
      </c>
      <c r="AD9" s="12" t="s">
        <v>16</v>
      </c>
      <c r="AE9" s="12" t="s">
        <v>121</v>
      </c>
      <c r="AF9" s="12" t="s">
        <v>16</v>
      </c>
      <c r="AG9" s="12" t="s">
        <v>16</v>
      </c>
      <c r="AH9" s="12" t="s">
        <v>121</v>
      </c>
      <c r="AI9" s="13" t="s">
        <v>16</v>
      </c>
      <c r="AJ9" s="13">
        <f>COUNTIF(D9:AI9,"P")</f>
        <v>23</v>
      </c>
      <c r="AK9" s="13">
        <f t="shared" ref="AK9:AK38" si="0">COUNTIF(E9:AJ9,"A")</f>
        <v>8</v>
      </c>
    </row>
    <row r="10" spans="2:37" s="14" customFormat="1" x14ac:dyDescent="0.25">
      <c r="B10" s="15">
        <v>2</v>
      </c>
      <c r="C10" s="15">
        <v>279</v>
      </c>
      <c r="D10" s="16" t="s">
        <v>37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121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121</v>
      </c>
      <c r="P10" s="13" t="s">
        <v>16</v>
      </c>
      <c r="Q10" s="13" t="s">
        <v>121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121</v>
      </c>
      <c r="Y10" s="13" t="s">
        <v>16</v>
      </c>
      <c r="Z10" s="13" t="s">
        <v>121</v>
      </c>
      <c r="AA10" s="13" t="s">
        <v>16</v>
      </c>
      <c r="AB10" s="13" t="s">
        <v>16</v>
      </c>
      <c r="AC10" s="13" t="s">
        <v>16</v>
      </c>
      <c r="AD10" s="13" t="s">
        <v>16</v>
      </c>
      <c r="AE10" s="13" t="s">
        <v>121</v>
      </c>
      <c r="AF10" s="13" t="s">
        <v>16</v>
      </c>
      <c r="AG10" s="13" t="s">
        <v>121</v>
      </c>
      <c r="AH10" s="13" t="s">
        <v>16</v>
      </c>
      <c r="AI10" s="13" t="s">
        <v>16</v>
      </c>
      <c r="AJ10" s="13">
        <f>COUNTIF(D10:AI10,"P")</f>
        <v>24</v>
      </c>
      <c r="AK10" s="13">
        <f t="shared" si="0"/>
        <v>7</v>
      </c>
    </row>
    <row r="11" spans="2:37" s="14" customFormat="1" x14ac:dyDescent="0.25">
      <c r="B11" s="15">
        <v>3</v>
      </c>
      <c r="C11" s="15">
        <v>344</v>
      </c>
      <c r="D11" s="16" t="s">
        <v>17</v>
      </c>
      <c r="E11" s="13" t="s">
        <v>121</v>
      </c>
      <c r="F11" s="13" t="s">
        <v>121</v>
      </c>
      <c r="G11" s="13" t="s">
        <v>121</v>
      </c>
      <c r="H11" s="13" t="s">
        <v>121</v>
      </c>
      <c r="I11" s="13" t="s">
        <v>16</v>
      </c>
      <c r="J11" s="13" t="s">
        <v>121</v>
      </c>
      <c r="K11" s="13" t="s">
        <v>121</v>
      </c>
      <c r="L11" s="13" t="s">
        <v>121</v>
      </c>
      <c r="M11" s="13" t="s">
        <v>121</v>
      </c>
      <c r="N11" s="13" t="s">
        <v>121</v>
      </c>
      <c r="O11" s="13" t="s">
        <v>121</v>
      </c>
      <c r="P11" s="13" t="s">
        <v>16</v>
      </c>
      <c r="Q11" s="13" t="s">
        <v>121</v>
      </c>
      <c r="R11" s="13" t="s">
        <v>121</v>
      </c>
      <c r="S11" s="13" t="s">
        <v>121</v>
      </c>
      <c r="T11" s="13" t="s">
        <v>121</v>
      </c>
      <c r="U11" s="13" t="s">
        <v>121</v>
      </c>
      <c r="V11" s="13" t="s">
        <v>121</v>
      </c>
      <c r="W11" s="13" t="s">
        <v>16</v>
      </c>
      <c r="X11" s="13" t="s">
        <v>121</v>
      </c>
      <c r="Y11" s="13" t="s">
        <v>121</v>
      </c>
      <c r="Z11" s="13" t="s">
        <v>121</v>
      </c>
      <c r="AA11" s="13" t="s">
        <v>121</v>
      </c>
      <c r="AB11" s="13" t="s">
        <v>121</v>
      </c>
      <c r="AC11" s="13" t="s">
        <v>121</v>
      </c>
      <c r="AD11" s="13" t="s">
        <v>16</v>
      </c>
      <c r="AE11" s="13" t="s">
        <v>121</v>
      </c>
      <c r="AF11" s="13" t="s">
        <v>121</v>
      </c>
      <c r="AG11" s="13" t="s">
        <v>121</v>
      </c>
      <c r="AH11" s="13" t="s">
        <v>121</v>
      </c>
      <c r="AI11" s="13" t="s">
        <v>121</v>
      </c>
      <c r="AJ11" s="13">
        <f t="shared" ref="AJ11:AJ72" si="1">COUNTIF(D11:AI11,"P")</f>
        <v>4</v>
      </c>
      <c r="AK11" s="13">
        <f t="shared" si="0"/>
        <v>27</v>
      </c>
    </row>
    <row r="12" spans="2:37" s="14" customFormat="1" x14ac:dyDescent="0.25">
      <c r="B12" s="15">
        <v>4</v>
      </c>
      <c r="C12" s="15">
        <v>368</v>
      </c>
      <c r="D12" s="16" t="s">
        <v>25</v>
      </c>
      <c r="E12" s="13" t="s">
        <v>16</v>
      </c>
      <c r="F12" s="13" t="s">
        <v>121</v>
      </c>
      <c r="G12" s="13" t="s">
        <v>121</v>
      </c>
      <c r="H12" s="13" t="s">
        <v>16</v>
      </c>
      <c r="I12" s="13" t="s">
        <v>121</v>
      </c>
      <c r="J12" s="13" t="s">
        <v>121</v>
      </c>
      <c r="K12" s="13" t="s">
        <v>121</v>
      </c>
      <c r="L12" s="13" t="s">
        <v>16</v>
      </c>
      <c r="M12" s="13" t="s">
        <v>121</v>
      </c>
      <c r="N12" s="13" t="s">
        <v>121</v>
      </c>
      <c r="O12" s="13" t="s">
        <v>16</v>
      </c>
      <c r="P12" s="13" t="s">
        <v>121</v>
      </c>
      <c r="Q12" s="13" t="s">
        <v>121</v>
      </c>
      <c r="R12" s="13" t="s">
        <v>121</v>
      </c>
      <c r="S12" s="13" t="s">
        <v>16</v>
      </c>
      <c r="T12" s="13" t="s">
        <v>121</v>
      </c>
      <c r="U12" s="13" t="s">
        <v>121</v>
      </c>
      <c r="V12" s="13" t="s">
        <v>16</v>
      </c>
      <c r="W12" s="13" t="s">
        <v>121</v>
      </c>
      <c r="X12" s="13" t="s">
        <v>121</v>
      </c>
      <c r="Y12" s="13" t="s">
        <v>121</v>
      </c>
      <c r="Z12" s="13" t="s">
        <v>16</v>
      </c>
      <c r="AA12" s="13" t="s">
        <v>121</v>
      </c>
      <c r="AB12" s="13" t="s">
        <v>121</v>
      </c>
      <c r="AC12" s="13" t="s">
        <v>16</v>
      </c>
      <c r="AD12" s="13" t="s">
        <v>121</v>
      </c>
      <c r="AE12" s="13" t="s">
        <v>121</v>
      </c>
      <c r="AF12" s="13" t="s">
        <v>121</v>
      </c>
      <c r="AG12" s="13" t="s">
        <v>16</v>
      </c>
      <c r="AH12" s="13" t="s">
        <v>121</v>
      </c>
      <c r="AI12" s="13" t="s">
        <v>121</v>
      </c>
      <c r="AJ12" s="13">
        <f t="shared" si="1"/>
        <v>9</v>
      </c>
      <c r="AK12" s="13">
        <f t="shared" si="0"/>
        <v>22</v>
      </c>
    </row>
    <row r="13" spans="2:37" s="14" customFormat="1" x14ac:dyDescent="0.25">
      <c r="B13" s="15">
        <v>5</v>
      </c>
      <c r="C13" s="15">
        <v>339</v>
      </c>
      <c r="D13" s="16" t="s">
        <v>34</v>
      </c>
      <c r="E13" s="13" t="s">
        <v>121</v>
      </c>
      <c r="F13" s="13" t="s">
        <v>16</v>
      </c>
      <c r="G13" s="13" t="s">
        <v>121</v>
      </c>
      <c r="H13" s="13" t="s">
        <v>121</v>
      </c>
      <c r="I13" s="13" t="s">
        <v>121</v>
      </c>
      <c r="J13" s="13" t="s">
        <v>121</v>
      </c>
      <c r="K13" s="13" t="s">
        <v>121</v>
      </c>
      <c r="L13" s="13" t="s">
        <v>121</v>
      </c>
      <c r="M13" s="13" t="s">
        <v>16</v>
      </c>
      <c r="N13" s="13" t="s">
        <v>121</v>
      </c>
      <c r="O13" s="13" t="s">
        <v>121</v>
      </c>
      <c r="P13" s="13" t="s">
        <v>121</v>
      </c>
      <c r="Q13" s="13" t="s">
        <v>121</v>
      </c>
      <c r="R13" s="13" t="s">
        <v>121</v>
      </c>
      <c r="S13" s="13" t="s">
        <v>121</v>
      </c>
      <c r="T13" s="13" t="s">
        <v>16</v>
      </c>
      <c r="U13" s="13" t="s">
        <v>121</v>
      </c>
      <c r="V13" s="13" t="s">
        <v>121</v>
      </c>
      <c r="W13" s="13" t="s">
        <v>121</v>
      </c>
      <c r="X13" s="13" t="s">
        <v>121</v>
      </c>
      <c r="Y13" s="13" t="s">
        <v>121</v>
      </c>
      <c r="Z13" s="13" t="s">
        <v>121</v>
      </c>
      <c r="AA13" s="13" t="s">
        <v>121</v>
      </c>
      <c r="AB13" s="13" t="s">
        <v>121</v>
      </c>
      <c r="AC13" s="13" t="s">
        <v>121</v>
      </c>
      <c r="AD13" s="13" t="s">
        <v>121</v>
      </c>
      <c r="AE13" s="13" t="s">
        <v>121</v>
      </c>
      <c r="AF13" s="13" t="s">
        <v>121</v>
      </c>
      <c r="AG13" s="13" t="s">
        <v>121</v>
      </c>
      <c r="AH13" s="13" t="s">
        <v>16</v>
      </c>
      <c r="AI13" s="13" t="s">
        <v>121</v>
      </c>
      <c r="AJ13" s="13">
        <f t="shared" si="1"/>
        <v>4</v>
      </c>
      <c r="AK13" s="13">
        <f t="shared" si="0"/>
        <v>27</v>
      </c>
    </row>
    <row r="14" spans="2:37" s="14" customFormat="1" x14ac:dyDescent="0.25">
      <c r="B14" s="15">
        <v>6</v>
      </c>
      <c r="C14" s="15">
        <v>356</v>
      </c>
      <c r="D14" s="16" t="s">
        <v>33</v>
      </c>
      <c r="E14" s="13" t="s">
        <v>121</v>
      </c>
      <c r="F14" s="13" t="s">
        <v>16</v>
      </c>
      <c r="G14" s="13" t="s">
        <v>121</v>
      </c>
      <c r="H14" s="13" t="s">
        <v>16</v>
      </c>
      <c r="I14" s="13" t="s">
        <v>121</v>
      </c>
      <c r="J14" s="13" t="s">
        <v>121</v>
      </c>
      <c r="K14" s="13" t="s">
        <v>16</v>
      </c>
      <c r="L14" s="13" t="s">
        <v>121</v>
      </c>
      <c r="M14" s="13" t="s">
        <v>16</v>
      </c>
      <c r="N14" s="13" t="s">
        <v>121</v>
      </c>
      <c r="O14" s="13" t="s">
        <v>16</v>
      </c>
      <c r="P14" s="13" t="s">
        <v>121</v>
      </c>
      <c r="Q14" s="13" t="s">
        <v>16</v>
      </c>
      <c r="R14" s="13" t="s">
        <v>16</v>
      </c>
      <c r="S14" s="13" t="s">
        <v>121</v>
      </c>
      <c r="T14" s="13" t="s">
        <v>16</v>
      </c>
      <c r="U14" s="13" t="s">
        <v>121</v>
      </c>
      <c r="V14" s="13" t="s">
        <v>16</v>
      </c>
      <c r="W14" s="13" t="s">
        <v>121</v>
      </c>
      <c r="X14" s="13" t="s">
        <v>121</v>
      </c>
      <c r="Y14" s="13" t="s">
        <v>16</v>
      </c>
      <c r="Z14" s="13" t="s">
        <v>121</v>
      </c>
      <c r="AA14" s="13" t="s">
        <v>16</v>
      </c>
      <c r="AB14" s="13" t="s">
        <v>121</v>
      </c>
      <c r="AC14" s="13" t="s">
        <v>16</v>
      </c>
      <c r="AD14" s="13" t="s">
        <v>121</v>
      </c>
      <c r="AE14" s="13" t="s">
        <v>121</v>
      </c>
      <c r="AF14" s="13" t="s">
        <v>16</v>
      </c>
      <c r="AG14" s="13" t="s">
        <v>121</v>
      </c>
      <c r="AH14" s="13" t="s">
        <v>16</v>
      </c>
      <c r="AI14" s="13" t="s">
        <v>121</v>
      </c>
      <c r="AJ14" s="13">
        <f t="shared" si="1"/>
        <v>14</v>
      </c>
      <c r="AK14" s="13">
        <f t="shared" si="0"/>
        <v>17</v>
      </c>
    </row>
    <row r="15" spans="2:37" s="14" customFormat="1" x14ac:dyDescent="0.25">
      <c r="B15" s="15">
        <v>7</v>
      </c>
      <c r="C15" s="15">
        <v>210</v>
      </c>
      <c r="D15" s="16" t="s">
        <v>15</v>
      </c>
      <c r="E15" s="13" t="s">
        <v>16</v>
      </c>
      <c r="F15" s="13" t="s">
        <v>121</v>
      </c>
      <c r="G15" s="13" t="s">
        <v>16</v>
      </c>
      <c r="H15" s="13" t="s">
        <v>121</v>
      </c>
      <c r="I15" s="13" t="s">
        <v>16</v>
      </c>
      <c r="J15" s="13" t="s">
        <v>16</v>
      </c>
      <c r="K15" s="13" t="s">
        <v>121</v>
      </c>
      <c r="L15" s="13" t="s">
        <v>16</v>
      </c>
      <c r="M15" s="13" t="s">
        <v>121</v>
      </c>
      <c r="N15" s="13" t="s">
        <v>16</v>
      </c>
      <c r="O15" s="13" t="s">
        <v>121</v>
      </c>
      <c r="P15" s="13" t="s">
        <v>16</v>
      </c>
      <c r="Q15" s="13" t="s">
        <v>121</v>
      </c>
      <c r="R15" s="13" t="s">
        <v>121</v>
      </c>
      <c r="S15" s="13" t="s">
        <v>16</v>
      </c>
      <c r="T15" s="13" t="s">
        <v>121</v>
      </c>
      <c r="U15" s="13" t="s">
        <v>16</v>
      </c>
      <c r="V15" s="13" t="s">
        <v>121</v>
      </c>
      <c r="W15" s="13" t="s">
        <v>16</v>
      </c>
      <c r="X15" s="13" t="s">
        <v>121</v>
      </c>
      <c r="Y15" s="13" t="s">
        <v>121</v>
      </c>
      <c r="Z15" s="13" t="s">
        <v>121</v>
      </c>
      <c r="AA15" s="13" t="s">
        <v>121</v>
      </c>
      <c r="AB15" s="13" t="s">
        <v>16</v>
      </c>
      <c r="AC15" s="13" t="s">
        <v>121</v>
      </c>
      <c r="AD15" s="13" t="s">
        <v>16</v>
      </c>
      <c r="AE15" s="13" t="s">
        <v>121</v>
      </c>
      <c r="AF15" s="13" t="s">
        <v>121</v>
      </c>
      <c r="AG15" s="13" t="s">
        <v>16</v>
      </c>
      <c r="AH15" s="13" t="s">
        <v>121</v>
      </c>
      <c r="AI15" s="13" t="s">
        <v>16</v>
      </c>
      <c r="AJ15" s="13">
        <f t="shared" si="1"/>
        <v>14</v>
      </c>
      <c r="AK15" s="13">
        <f t="shared" si="0"/>
        <v>17</v>
      </c>
    </row>
    <row r="16" spans="2:37" s="14" customFormat="1" x14ac:dyDescent="0.25">
      <c r="B16" s="15">
        <v>8</v>
      </c>
      <c r="C16" s="17">
        <v>337</v>
      </c>
      <c r="D16" s="18" t="s">
        <v>35</v>
      </c>
      <c r="E16" s="13" t="s">
        <v>121</v>
      </c>
      <c r="F16" s="13" t="s">
        <v>16</v>
      </c>
      <c r="G16" s="13" t="s">
        <v>121</v>
      </c>
      <c r="H16" s="13" t="s">
        <v>16</v>
      </c>
      <c r="I16" s="13" t="s">
        <v>121</v>
      </c>
      <c r="J16" s="13" t="s">
        <v>121</v>
      </c>
      <c r="K16" s="13" t="s">
        <v>16</v>
      </c>
      <c r="L16" s="13" t="s">
        <v>121</v>
      </c>
      <c r="M16" s="13" t="s">
        <v>16</v>
      </c>
      <c r="N16" s="13" t="s">
        <v>121</v>
      </c>
      <c r="O16" s="13" t="s">
        <v>16</v>
      </c>
      <c r="P16" s="13" t="s">
        <v>121</v>
      </c>
      <c r="Q16" s="13" t="s">
        <v>121</v>
      </c>
      <c r="R16" s="13" t="s">
        <v>16</v>
      </c>
      <c r="S16" s="13" t="s">
        <v>121</v>
      </c>
      <c r="T16" s="13" t="s">
        <v>16</v>
      </c>
      <c r="U16" s="13" t="s">
        <v>121</v>
      </c>
      <c r="V16" s="13" t="s">
        <v>16</v>
      </c>
      <c r="W16" s="13" t="s">
        <v>121</v>
      </c>
      <c r="X16" s="13" t="s">
        <v>121</v>
      </c>
      <c r="Y16" s="13" t="s">
        <v>121</v>
      </c>
      <c r="Z16" s="13" t="s">
        <v>121</v>
      </c>
      <c r="AA16" s="13" t="s">
        <v>16</v>
      </c>
      <c r="AB16" s="13" t="s">
        <v>121</v>
      </c>
      <c r="AC16" s="13" t="s">
        <v>16</v>
      </c>
      <c r="AD16" s="13" t="s">
        <v>121</v>
      </c>
      <c r="AE16" s="13" t="s">
        <v>121</v>
      </c>
      <c r="AF16" s="13" t="s">
        <v>16</v>
      </c>
      <c r="AG16" s="13" t="s">
        <v>121</v>
      </c>
      <c r="AH16" s="13" t="s">
        <v>16</v>
      </c>
      <c r="AI16" s="13" t="s">
        <v>121</v>
      </c>
      <c r="AJ16" s="13">
        <f t="shared" si="1"/>
        <v>12</v>
      </c>
      <c r="AK16" s="13">
        <f t="shared" si="0"/>
        <v>19</v>
      </c>
    </row>
    <row r="17" spans="2:37" s="14" customFormat="1" x14ac:dyDescent="0.25">
      <c r="B17" s="15">
        <v>9</v>
      </c>
      <c r="C17" s="15">
        <v>365</v>
      </c>
      <c r="D17" s="16" t="s">
        <v>88</v>
      </c>
      <c r="E17" s="13" t="s">
        <v>16</v>
      </c>
      <c r="F17" s="13" t="s">
        <v>121</v>
      </c>
      <c r="G17" s="13" t="s">
        <v>16</v>
      </c>
      <c r="H17" s="13" t="s">
        <v>121</v>
      </c>
      <c r="I17" s="13" t="s">
        <v>16</v>
      </c>
      <c r="J17" s="13" t="s">
        <v>121</v>
      </c>
      <c r="K17" s="13" t="s">
        <v>121</v>
      </c>
      <c r="L17" s="13" t="s">
        <v>16</v>
      </c>
      <c r="M17" s="13" t="s">
        <v>121</v>
      </c>
      <c r="N17" s="13" t="s">
        <v>16</v>
      </c>
      <c r="O17" s="13" t="s">
        <v>121</v>
      </c>
      <c r="P17" s="13" t="s">
        <v>16</v>
      </c>
      <c r="Q17" s="13" t="s">
        <v>121</v>
      </c>
      <c r="R17" s="13" t="s">
        <v>121</v>
      </c>
      <c r="S17" s="13" t="s">
        <v>16</v>
      </c>
      <c r="T17" s="13" t="s">
        <v>121</v>
      </c>
      <c r="U17" s="13" t="s">
        <v>16</v>
      </c>
      <c r="V17" s="13" t="s">
        <v>121</v>
      </c>
      <c r="W17" s="13" t="s">
        <v>16</v>
      </c>
      <c r="X17" s="13" t="s">
        <v>121</v>
      </c>
      <c r="Y17" s="13" t="s">
        <v>121</v>
      </c>
      <c r="Z17" s="13" t="s">
        <v>16</v>
      </c>
      <c r="AA17" s="13" t="s">
        <v>121</v>
      </c>
      <c r="AB17" s="13" t="s">
        <v>16</v>
      </c>
      <c r="AC17" s="13" t="s">
        <v>121</v>
      </c>
      <c r="AD17" s="13" t="s">
        <v>16</v>
      </c>
      <c r="AE17" s="13" t="s">
        <v>121</v>
      </c>
      <c r="AF17" s="13" t="s">
        <v>121</v>
      </c>
      <c r="AG17" s="13" t="s">
        <v>16</v>
      </c>
      <c r="AH17" s="13" t="s">
        <v>121</v>
      </c>
      <c r="AI17" s="13" t="s">
        <v>16</v>
      </c>
      <c r="AJ17" s="13">
        <f t="shared" si="1"/>
        <v>14</v>
      </c>
      <c r="AK17" s="13">
        <f t="shared" si="0"/>
        <v>17</v>
      </c>
    </row>
    <row r="18" spans="2:37" s="14" customFormat="1" x14ac:dyDescent="0.25">
      <c r="B18" s="15">
        <v>10</v>
      </c>
      <c r="C18" s="15">
        <v>403</v>
      </c>
      <c r="D18" s="16" t="s">
        <v>28</v>
      </c>
      <c r="E18" s="13" t="s">
        <v>121</v>
      </c>
      <c r="F18" s="13" t="s">
        <v>16</v>
      </c>
      <c r="G18" s="13" t="s">
        <v>121</v>
      </c>
      <c r="H18" s="13" t="s">
        <v>16</v>
      </c>
      <c r="I18" s="13" t="s">
        <v>121</v>
      </c>
      <c r="J18" s="13" t="s">
        <v>121</v>
      </c>
      <c r="K18" s="13" t="s">
        <v>16</v>
      </c>
      <c r="L18" s="13" t="s">
        <v>121</v>
      </c>
      <c r="M18" s="13" t="s">
        <v>16</v>
      </c>
      <c r="N18" s="13" t="s">
        <v>121</v>
      </c>
      <c r="O18" s="13" t="s">
        <v>16</v>
      </c>
      <c r="P18" s="13" t="s">
        <v>121</v>
      </c>
      <c r="Q18" s="13" t="s">
        <v>121</v>
      </c>
      <c r="R18" s="13" t="s">
        <v>16</v>
      </c>
      <c r="S18" s="13" t="s">
        <v>121</v>
      </c>
      <c r="T18" s="13" t="s">
        <v>16</v>
      </c>
      <c r="U18" s="13" t="s">
        <v>121</v>
      </c>
      <c r="V18" s="13" t="s">
        <v>16</v>
      </c>
      <c r="W18" s="13" t="s">
        <v>121</v>
      </c>
      <c r="X18" s="13" t="s">
        <v>121</v>
      </c>
      <c r="Y18" s="13" t="s">
        <v>16</v>
      </c>
      <c r="Z18" s="13" t="s">
        <v>121</v>
      </c>
      <c r="AA18" s="13" t="s">
        <v>16</v>
      </c>
      <c r="AB18" s="13" t="s">
        <v>121</v>
      </c>
      <c r="AC18" s="13" t="s">
        <v>16</v>
      </c>
      <c r="AD18" s="13" t="s">
        <v>121</v>
      </c>
      <c r="AE18" s="13" t="s">
        <v>121</v>
      </c>
      <c r="AF18" s="13" t="s">
        <v>121</v>
      </c>
      <c r="AG18" s="13" t="s">
        <v>121</v>
      </c>
      <c r="AH18" s="13" t="s">
        <v>16</v>
      </c>
      <c r="AI18" s="13" t="s">
        <v>121</v>
      </c>
      <c r="AJ18" s="13">
        <f t="shared" si="1"/>
        <v>12</v>
      </c>
      <c r="AK18" s="13">
        <f t="shared" si="0"/>
        <v>19</v>
      </c>
    </row>
    <row r="19" spans="2:37" s="14" customFormat="1" x14ac:dyDescent="0.25">
      <c r="B19" s="15">
        <v>11</v>
      </c>
      <c r="C19" s="15">
        <v>354</v>
      </c>
      <c r="D19" s="19" t="s">
        <v>32</v>
      </c>
      <c r="E19" s="13" t="s">
        <v>16</v>
      </c>
      <c r="F19" s="13" t="s">
        <v>121</v>
      </c>
      <c r="G19" s="13" t="s">
        <v>16</v>
      </c>
      <c r="H19" s="13" t="s">
        <v>121</v>
      </c>
      <c r="I19" s="13" t="s">
        <v>16</v>
      </c>
      <c r="J19" s="13" t="s">
        <v>121</v>
      </c>
      <c r="K19" s="13" t="s">
        <v>121</v>
      </c>
      <c r="L19" s="13" t="s">
        <v>16</v>
      </c>
      <c r="M19" s="13" t="s">
        <v>121</v>
      </c>
      <c r="N19" s="13" t="s">
        <v>16</v>
      </c>
      <c r="O19" s="13" t="s">
        <v>121</v>
      </c>
      <c r="P19" s="13" t="s">
        <v>16</v>
      </c>
      <c r="Q19" s="13" t="s">
        <v>121</v>
      </c>
      <c r="R19" s="13" t="s">
        <v>121</v>
      </c>
      <c r="S19" s="13" t="s">
        <v>16</v>
      </c>
      <c r="T19" s="13" t="s">
        <v>121</v>
      </c>
      <c r="U19" s="13" t="s">
        <v>16</v>
      </c>
      <c r="V19" s="13" t="s">
        <v>121</v>
      </c>
      <c r="W19" s="13" t="s">
        <v>16</v>
      </c>
      <c r="X19" s="13" t="s">
        <v>121</v>
      </c>
      <c r="Y19" s="13" t="s">
        <v>121</v>
      </c>
      <c r="Z19" s="13" t="s">
        <v>16</v>
      </c>
      <c r="AA19" s="13" t="s">
        <v>121</v>
      </c>
      <c r="AB19" s="13" t="s">
        <v>16</v>
      </c>
      <c r="AC19" s="13" t="s">
        <v>121</v>
      </c>
      <c r="AD19" s="13" t="s">
        <v>16</v>
      </c>
      <c r="AE19" s="13" t="s">
        <v>121</v>
      </c>
      <c r="AF19" s="13" t="s">
        <v>121</v>
      </c>
      <c r="AG19" s="13" t="s">
        <v>16</v>
      </c>
      <c r="AH19" s="13" t="s">
        <v>121</v>
      </c>
      <c r="AI19" s="13" t="s">
        <v>16</v>
      </c>
      <c r="AJ19" s="13">
        <f t="shared" si="1"/>
        <v>14</v>
      </c>
      <c r="AK19" s="13">
        <f t="shared" si="0"/>
        <v>17</v>
      </c>
    </row>
    <row r="20" spans="2:37" s="14" customFormat="1" x14ac:dyDescent="0.25">
      <c r="B20" s="15">
        <v>12</v>
      </c>
      <c r="C20" s="15">
        <v>362</v>
      </c>
      <c r="D20" s="16" t="s">
        <v>23</v>
      </c>
      <c r="E20" s="13" t="s">
        <v>121</v>
      </c>
      <c r="F20" s="13" t="s">
        <v>16</v>
      </c>
      <c r="G20" s="13" t="s">
        <v>121</v>
      </c>
      <c r="H20" s="13" t="s">
        <v>121</v>
      </c>
      <c r="I20" s="13" t="s">
        <v>121</v>
      </c>
      <c r="J20" s="13" t="s">
        <v>121</v>
      </c>
      <c r="K20" s="13" t="s">
        <v>16</v>
      </c>
      <c r="L20" s="13" t="s">
        <v>121</v>
      </c>
      <c r="M20" s="13" t="s">
        <v>16</v>
      </c>
      <c r="N20" s="13" t="s">
        <v>121</v>
      </c>
      <c r="O20" s="13" t="s">
        <v>121</v>
      </c>
      <c r="P20" s="13" t="s">
        <v>121</v>
      </c>
      <c r="Q20" s="13" t="s">
        <v>121</v>
      </c>
      <c r="R20" s="13" t="s">
        <v>16</v>
      </c>
      <c r="S20" s="13" t="s">
        <v>121</v>
      </c>
      <c r="T20" s="13" t="s">
        <v>16</v>
      </c>
      <c r="U20" s="13" t="s">
        <v>121</v>
      </c>
      <c r="V20" s="13" t="s">
        <v>121</v>
      </c>
      <c r="W20" s="13" t="s">
        <v>121</v>
      </c>
      <c r="X20" s="13" t="s">
        <v>16</v>
      </c>
      <c r="Y20" s="13" t="s">
        <v>16</v>
      </c>
      <c r="Z20" s="13" t="s">
        <v>121</v>
      </c>
      <c r="AA20" s="13" t="s">
        <v>16</v>
      </c>
      <c r="AB20" s="13" t="s">
        <v>121</v>
      </c>
      <c r="AC20" s="13" t="s">
        <v>121</v>
      </c>
      <c r="AD20" s="13" t="s">
        <v>121</v>
      </c>
      <c r="AE20" s="13" t="s">
        <v>121</v>
      </c>
      <c r="AF20" s="13" t="s">
        <v>16</v>
      </c>
      <c r="AG20" s="13" t="s">
        <v>121</v>
      </c>
      <c r="AH20" s="13" t="s">
        <v>16</v>
      </c>
      <c r="AI20" s="13" t="s">
        <v>121</v>
      </c>
      <c r="AJ20" s="13">
        <f t="shared" si="1"/>
        <v>10</v>
      </c>
      <c r="AK20" s="13">
        <f t="shared" si="0"/>
        <v>21</v>
      </c>
    </row>
    <row r="21" spans="2:37" s="14" customFormat="1" x14ac:dyDescent="0.25">
      <c r="B21" s="15">
        <v>13</v>
      </c>
      <c r="C21" s="15">
        <v>347</v>
      </c>
      <c r="D21" s="16" t="s">
        <v>20</v>
      </c>
      <c r="E21" s="13" t="s">
        <v>16</v>
      </c>
      <c r="F21" s="13" t="s">
        <v>121</v>
      </c>
      <c r="G21" s="13" t="s">
        <v>16</v>
      </c>
      <c r="H21" s="13" t="s">
        <v>121</v>
      </c>
      <c r="I21" s="13" t="s">
        <v>16</v>
      </c>
      <c r="J21" s="13" t="s">
        <v>121</v>
      </c>
      <c r="K21" s="13" t="s">
        <v>121</v>
      </c>
      <c r="L21" s="13" t="s">
        <v>16</v>
      </c>
      <c r="M21" s="13" t="s">
        <v>121</v>
      </c>
      <c r="N21" s="13" t="s">
        <v>16</v>
      </c>
      <c r="O21" s="13" t="s">
        <v>121</v>
      </c>
      <c r="P21" s="13" t="s">
        <v>16</v>
      </c>
      <c r="Q21" s="13" t="s">
        <v>121</v>
      </c>
      <c r="R21" s="13" t="s">
        <v>121</v>
      </c>
      <c r="S21" s="13" t="s">
        <v>16</v>
      </c>
      <c r="T21" s="13" t="s">
        <v>121</v>
      </c>
      <c r="U21" s="13" t="s">
        <v>16</v>
      </c>
      <c r="V21" s="13" t="s">
        <v>121</v>
      </c>
      <c r="W21" s="13" t="s">
        <v>16</v>
      </c>
      <c r="X21" s="13" t="s">
        <v>121</v>
      </c>
      <c r="Y21" s="13" t="s">
        <v>121</v>
      </c>
      <c r="Z21" s="13" t="s">
        <v>16</v>
      </c>
      <c r="AA21" s="13" t="s">
        <v>121</v>
      </c>
      <c r="AB21" s="13" t="s">
        <v>16</v>
      </c>
      <c r="AC21" s="13" t="s">
        <v>121</v>
      </c>
      <c r="AD21" s="13" t="s">
        <v>16</v>
      </c>
      <c r="AE21" s="13" t="s">
        <v>16</v>
      </c>
      <c r="AF21" s="13" t="s">
        <v>121</v>
      </c>
      <c r="AG21" s="13" t="s">
        <v>16</v>
      </c>
      <c r="AH21" s="13" t="s">
        <v>121</v>
      </c>
      <c r="AI21" s="13" t="s">
        <v>16</v>
      </c>
      <c r="AJ21" s="13">
        <f t="shared" si="1"/>
        <v>15</v>
      </c>
      <c r="AK21" s="13">
        <f t="shared" si="0"/>
        <v>16</v>
      </c>
    </row>
    <row r="22" spans="2:37" s="14" customFormat="1" x14ac:dyDescent="0.25">
      <c r="B22" s="15">
        <v>14</v>
      </c>
      <c r="C22" s="15">
        <v>301</v>
      </c>
      <c r="D22" s="16" t="s">
        <v>115</v>
      </c>
      <c r="E22" s="13" t="s">
        <v>121</v>
      </c>
      <c r="F22" s="13" t="s">
        <v>121</v>
      </c>
      <c r="G22" s="13" t="s">
        <v>121</v>
      </c>
      <c r="H22" s="13" t="s">
        <v>16</v>
      </c>
      <c r="I22" s="13" t="s">
        <v>121</v>
      </c>
      <c r="J22" s="13" t="s">
        <v>121</v>
      </c>
      <c r="K22" s="13" t="s">
        <v>121</v>
      </c>
      <c r="L22" s="13" t="s">
        <v>121</v>
      </c>
      <c r="M22" s="13" t="s">
        <v>121</v>
      </c>
      <c r="N22" s="13" t="s">
        <v>121</v>
      </c>
      <c r="O22" s="13" t="s">
        <v>16</v>
      </c>
      <c r="P22" s="13" t="s">
        <v>121</v>
      </c>
      <c r="Q22" s="13" t="s">
        <v>121</v>
      </c>
      <c r="R22" s="13" t="s">
        <v>121</v>
      </c>
      <c r="S22" s="13" t="s">
        <v>121</v>
      </c>
      <c r="T22" s="13" t="s">
        <v>121</v>
      </c>
      <c r="U22" s="13" t="s">
        <v>121</v>
      </c>
      <c r="V22" s="13" t="s">
        <v>16</v>
      </c>
      <c r="W22" s="13" t="s">
        <v>121</v>
      </c>
      <c r="X22" s="13" t="s">
        <v>121</v>
      </c>
      <c r="Y22" s="13" t="s">
        <v>121</v>
      </c>
      <c r="Z22" s="13" t="s">
        <v>121</v>
      </c>
      <c r="AA22" s="13" t="s">
        <v>121</v>
      </c>
      <c r="AB22" s="13" t="s">
        <v>121</v>
      </c>
      <c r="AC22" s="13" t="s">
        <v>16</v>
      </c>
      <c r="AD22" s="13" t="s">
        <v>121</v>
      </c>
      <c r="AE22" s="13" t="s">
        <v>121</v>
      </c>
      <c r="AF22" s="13" t="s">
        <v>121</v>
      </c>
      <c r="AG22" s="13" t="s">
        <v>121</v>
      </c>
      <c r="AH22" s="13" t="s">
        <v>121</v>
      </c>
      <c r="AI22" s="13" t="s">
        <v>121</v>
      </c>
      <c r="AJ22" s="13">
        <f t="shared" si="1"/>
        <v>4</v>
      </c>
      <c r="AK22" s="13">
        <f t="shared" si="0"/>
        <v>27</v>
      </c>
    </row>
    <row r="23" spans="2:37" s="14" customFormat="1" x14ac:dyDescent="0.25">
      <c r="B23" s="15">
        <v>15</v>
      </c>
      <c r="C23" s="15">
        <v>346</v>
      </c>
      <c r="D23" s="16" t="s">
        <v>19</v>
      </c>
      <c r="E23" s="13" t="s">
        <v>121</v>
      </c>
      <c r="F23" s="13" t="s">
        <v>121</v>
      </c>
      <c r="G23" s="13" t="s">
        <v>121</v>
      </c>
      <c r="H23" s="13" t="s">
        <v>121</v>
      </c>
      <c r="I23" s="13" t="s">
        <v>121</v>
      </c>
      <c r="J23" s="13" t="s">
        <v>121</v>
      </c>
      <c r="K23" s="13" t="s">
        <v>121</v>
      </c>
      <c r="L23" s="13" t="s">
        <v>121</v>
      </c>
      <c r="M23" s="13" t="s">
        <v>16</v>
      </c>
      <c r="N23" s="13" t="s">
        <v>121</v>
      </c>
      <c r="O23" s="13" t="s">
        <v>121</v>
      </c>
      <c r="P23" s="13" t="s">
        <v>16</v>
      </c>
      <c r="Q23" s="13" t="s">
        <v>121</v>
      </c>
      <c r="R23" s="13" t="s">
        <v>121</v>
      </c>
      <c r="S23" s="13" t="s">
        <v>121</v>
      </c>
      <c r="T23" s="13" t="s">
        <v>16</v>
      </c>
      <c r="U23" s="13" t="s">
        <v>121</v>
      </c>
      <c r="V23" s="13" t="s">
        <v>121</v>
      </c>
      <c r="W23" s="13" t="s">
        <v>16</v>
      </c>
      <c r="X23" s="13" t="s">
        <v>121</v>
      </c>
      <c r="Y23" s="13" t="s">
        <v>121</v>
      </c>
      <c r="Z23" s="13" t="s">
        <v>121</v>
      </c>
      <c r="AA23" s="13" t="s">
        <v>16</v>
      </c>
      <c r="AB23" s="13" t="s">
        <v>121</v>
      </c>
      <c r="AC23" s="13" t="s">
        <v>121</v>
      </c>
      <c r="AD23" s="13" t="s">
        <v>16</v>
      </c>
      <c r="AE23" s="13" t="s">
        <v>121</v>
      </c>
      <c r="AF23" s="13" t="s">
        <v>121</v>
      </c>
      <c r="AG23" s="13" t="s">
        <v>121</v>
      </c>
      <c r="AH23" s="13" t="s">
        <v>16</v>
      </c>
      <c r="AI23" s="13" t="s">
        <v>121</v>
      </c>
      <c r="AJ23" s="13">
        <f t="shared" si="1"/>
        <v>7</v>
      </c>
      <c r="AK23" s="13">
        <f t="shared" si="0"/>
        <v>24</v>
      </c>
    </row>
    <row r="24" spans="2:37" s="14" customFormat="1" x14ac:dyDescent="0.25">
      <c r="B24" s="15">
        <v>16</v>
      </c>
      <c r="C24" s="15">
        <v>369</v>
      </c>
      <c r="D24" s="16" t="s">
        <v>26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121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121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121</v>
      </c>
      <c r="Y24" s="13" t="s">
        <v>16</v>
      </c>
      <c r="Z24" s="13" t="s">
        <v>16</v>
      </c>
      <c r="AA24" s="13" t="s">
        <v>16</v>
      </c>
      <c r="AB24" s="13" t="s">
        <v>16</v>
      </c>
      <c r="AC24" s="13" t="s">
        <v>16</v>
      </c>
      <c r="AD24" s="13" t="s">
        <v>16</v>
      </c>
      <c r="AE24" s="13" t="s">
        <v>121</v>
      </c>
      <c r="AF24" s="13" t="s">
        <v>16</v>
      </c>
      <c r="AG24" s="13" t="s">
        <v>16</v>
      </c>
      <c r="AH24" s="13" t="s">
        <v>16</v>
      </c>
      <c r="AI24" s="13" t="s">
        <v>16</v>
      </c>
      <c r="AJ24" s="13">
        <f t="shared" si="1"/>
        <v>27</v>
      </c>
      <c r="AK24" s="13">
        <f t="shared" si="0"/>
        <v>4</v>
      </c>
    </row>
    <row r="25" spans="2:37" s="14" customFormat="1" x14ac:dyDescent="0.25">
      <c r="B25" s="15">
        <v>17</v>
      </c>
      <c r="C25" s="17">
        <v>303</v>
      </c>
      <c r="D25" s="20" t="s">
        <v>36</v>
      </c>
      <c r="E25" s="13" t="s">
        <v>16</v>
      </c>
      <c r="F25" s="13" t="s">
        <v>121</v>
      </c>
      <c r="G25" s="13" t="s">
        <v>16</v>
      </c>
      <c r="H25" s="13" t="s">
        <v>16</v>
      </c>
      <c r="I25" s="13" t="s">
        <v>121</v>
      </c>
      <c r="J25" s="13" t="s">
        <v>121</v>
      </c>
      <c r="K25" s="13" t="s">
        <v>16</v>
      </c>
      <c r="L25" s="13" t="s">
        <v>16</v>
      </c>
      <c r="M25" s="13" t="s">
        <v>121</v>
      </c>
      <c r="N25" s="13" t="s">
        <v>16</v>
      </c>
      <c r="O25" s="13" t="s">
        <v>16</v>
      </c>
      <c r="P25" s="13" t="s">
        <v>121</v>
      </c>
      <c r="Q25" s="13" t="s">
        <v>121</v>
      </c>
      <c r="R25" s="13" t="s">
        <v>16</v>
      </c>
      <c r="S25" s="13" t="s">
        <v>16</v>
      </c>
      <c r="T25" s="13" t="s">
        <v>121</v>
      </c>
      <c r="U25" s="13" t="s">
        <v>16</v>
      </c>
      <c r="V25" s="13" t="s">
        <v>16</v>
      </c>
      <c r="W25" s="13" t="s">
        <v>121</v>
      </c>
      <c r="X25" s="13" t="s">
        <v>121</v>
      </c>
      <c r="Y25" s="13" t="s">
        <v>16</v>
      </c>
      <c r="Z25" s="13" t="s">
        <v>16</v>
      </c>
      <c r="AA25" s="13" t="s">
        <v>121</v>
      </c>
      <c r="AB25" s="13" t="s">
        <v>16</v>
      </c>
      <c r="AC25" s="13" t="s">
        <v>121</v>
      </c>
      <c r="AD25" s="13" t="s">
        <v>121</v>
      </c>
      <c r="AE25" s="13" t="s">
        <v>121</v>
      </c>
      <c r="AF25" s="13" t="s">
        <v>16</v>
      </c>
      <c r="AG25" s="13" t="s">
        <v>16</v>
      </c>
      <c r="AH25" s="13" t="s">
        <v>121</v>
      </c>
      <c r="AI25" s="13" t="s">
        <v>16</v>
      </c>
      <c r="AJ25" s="13">
        <f t="shared" si="1"/>
        <v>17</v>
      </c>
      <c r="AK25" s="13">
        <f t="shared" si="0"/>
        <v>14</v>
      </c>
    </row>
    <row r="26" spans="2:37" s="14" customFormat="1" x14ac:dyDescent="0.25">
      <c r="B26" s="15">
        <v>18</v>
      </c>
      <c r="C26" s="15">
        <v>352</v>
      </c>
      <c r="D26" s="21" t="s">
        <v>31</v>
      </c>
      <c r="E26" s="13" t="s">
        <v>121</v>
      </c>
      <c r="F26" s="13" t="s">
        <v>121</v>
      </c>
      <c r="G26" s="13" t="s">
        <v>16</v>
      </c>
      <c r="H26" s="13" t="s">
        <v>121</v>
      </c>
      <c r="I26" s="13" t="s">
        <v>121</v>
      </c>
      <c r="J26" s="13" t="s">
        <v>121</v>
      </c>
      <c r="K26" s="13" t="s">
        <v>16</v>
      </c>
      <c r="L26" s="13" t="s">
        <v>121</v>
      </c>
      <c r="M26" s="13" t="s">
        <v>121</v>
      </c>
      <c r="N26" s="13" t="s">
        <v>16</v>
      </c>
      <c r="O26" s="13" t="s">
        <v>121</v>
      </c>
      <c r="P26" s="13" t="s">
        <v>121</v>
      </c>
      <c r="Q26" s="13" t="s">
        <v>121</v>
      </c>
      <c r="R26" s="13" t="s">
        <v>16</v>
      </c>
      <c r="S26" s="13" t="s">
        <v>121</v>
      </c>
      <c r="T26" s="13" t="s">
        <v>121</v>
      </c>
      <c r="U26" s="13" t="s">
        <v>16</v>
      </c>
      <c r="V26" s="13" t="s">
        <v>121</v>
      </c>
      <c r="W26" s="13" t="s">
        <v>121</v>
      </c>
      <c r="X26" s="13" t="s">
        <v>121</v>
      </c>
      <c r="Y26" s="13" t="s">
        <v>16</v>
      </c>
      <c r="Z26" s="13" t="s">
        <v>121</v>
      </c>
      <c r="AA26" s="13" t="s">
        <v>121</v>
      </c>
      <c r="AB26" s="13" t="s">
        <v>16</v>
      </c>
      <c r="AC26" s="13" t="s">
        <v>121</v>
      </c>
      <c r="AD26" s="13" t="s">
        <v>121</v>
      </c>
      <c r="AE26" s="13" t="s">
        <v>121</v>
      </c>
      <c r="AF26" s="13" t="s">
        <v>16</v>
      </c>
      <c r="AG26" s="13" t="s">
        <v>121</v>
      </c>
      <c r="AH26" s="13" t="s">
        <v>121</v>
      </c>
      <c r="AI26" s="13" t="s">
        <v>16</v>
      </c>
      <c r="AJ26" s="13">
        <f t="shared" si="1"/>
        <v>9</v>
      </c>
      <c r="AK26" s="13">
        <f t="shared" si="0"/>
        <v>22</v>
      </c>
    </row>
    <row r="27" spans="2:37" s="14" customFormat="1" x14ac:dyDescent="0.25">
      <c r="B27" s="15">
        <v>19</v>
      </c>
      <c r="C27" s="15">
        <v>361</v>
      </c>
      <c r="D27" s="16" t="s">
        <v>22</v>
      </c>
      <c r="E27" s="13" t="s">
        <v>16</v>
      </c>
      <c r="F27" s="13" t="s">
        <v>121</v>
      </c>
      <c r="G27" s="13" t="s">
        <v>121</v>
      </c>
      <c r="H27" s="13" t="s">
        <v>121</v>
      </c>
      <c r="I27" s="13" t="s">
        <v>121</v>
      </c>
      <c r="J27" s="13" t="s">
        <v>121</v>
      </c>
      <c r="K27" s="13" t="s">
        <v>121</v>
      </c>
      <c r="L27" s="13" t="s">
        <v>16</v>
      </c>
      <c r="M27" s="13" t="s">
        <v>121</v>
      </c>
      <c r="N27" s="13" t="s">
        <v>121</v>
      </c>
      <c r="O27" s="13" t="s">
        <v>16</v>
      </c>
      <c r="P27" s="13" t="s">
        <v>121</v>
      </c>
      <c r="Q27" s="13" t="s">
        <v>121</v>
      </c>
      <c r="R27" s="13" t="s">
        <v>121</v>
      </c>
      <c r="S27" s="13" t="s">
        <v>16</v>
      </c>
      <c r="T27" s="13" t="s">
        <v>121</v>
      </c>
      <c r="U27" s="13" t="s">
        <v>121</v>
      </c>
      <c r="V27" s="13" t="s">
        <v>16</v>
      </c>
      <c r="W27" s="13" t="s">
        <v>121</v>
      </c>
      <c r="X27" s="13" t="s">
        <v>121</v>
      </c>
      <c r="Y27" s="13" t="s">
        <v>121</v>
      </c>
      <c r="Z27" s="13" t="s">
        <v>16</v>
      </c>
      <c r="AA27" s="13" t="s">
        <v>121</v>
      </c>
      <c r="AB27" s="13" t="s">
        <v>121</v>
      </c>
      <c r="AC27" s="13" t="s">
        <v>16</v>
      </c>
      <c r="AD27" s="13" t="s">
        <v>121</v>
      </c>
      <c r="AE27" s="13" t="s">
        <v>121</v>
      </c>
      <c r="AF27" s="13" t="s">
        <v>121</v>
      </c>
      <c r="AG27" s="13" t="s">
        <v>16</v>
      </c>
      <c r="AH27" s="13" t="s">
        <v>121</v>
      </c>
      <c r="AI27" s="13" t="s">
        <v>121</v>
      </c>
      <c r="AJ27" s="13">
        <f t="shared" si="1"/>
        <v>8</v>
      </c>
      <c r="AK27" s="13">
        <f t="shared" si="0"/>
        <v>23</v>
      </c>
    </row>
    <row r="28" spans="2:37" s="14" customFormat="1" x14ac:dyDescent="0.25">
      <c r="B28" s="15">
        <v>20</v>
      </c>
      <c r="C28" s="15">
        <v>370</v>
      </c>
      <c r="D28" s="16" t="s">
        <v>27</v>
      </c>
      <c r="E28" s="13" t="s">
        <v>121</v>
      </c>
      <c r="F28" s="13" t="s">
        <v>16</v>
      </c>
      <c r="G28" s="13" t="s">
        <v>121</v>
      </c>
      <c r="H28" s="13" t="s">
        <v>121</v>
      </c>
      <c r="I28" s="13" t="s">
        <v>16</v>
      </c>
      <c r="J28" s="13" t="s">
        <v>121</v>
      </c>
      <c r="K28" s="13" t="s">
        <v>121</v>
      </c>
      <c r="L28" s="13" t="s">
        <v>121</v>
      </c>
      <c r="M28" s="13" t="s">
        <v>16</v>
      </c>
      <c r="N28" s="13" t="s">
        <v>121</v>
      </c>
      <c r="O28" s="13" t="s">
        <v>121</v>
      </c>
      <c r="P28" s="13" t="s">
        <v>121</v>
      </c>
      <c r="Q28" s="13" t="s">
        <v>121</v>
      </c>
      <c r="R28" s="13" t="s">
        <v>121</v>
      </c>
      <c r="S28" s="13" t="s">
        <v>121</v>
      </c>
      <c r="T28" s="13" t="s">
        <v>16</v>
      </c>
      <c r="U28" s="13" t="s">
        <v>121</v>
      </c>
      <c r="V28" s="13" t="s">
        <v>121</v>
      </c>
      <c r="W28" s="13" t="s">
        <v>16</v>
      </c>
      <c r="X28" s="13" t="s">
        <v>121</v>
      </c>
      <c r="Y28" s="13" t="s">
        <v>121</v>
      </c>
      <c r="Z28" s="13" t="s">
        <v>121</v>
      </c>
      <c r="AA28" s="13" t="s">
        <v>16</v>
      </c>
      <c r="AB28" s="13" t="s">
        <v>121</v>
      </c>
      <c r="AC28" s="13" t="s">
        <v>121</v>
      </c>
      <c r="AD28" s="13" t="s">
        <v>16</v>
      </c>
      <c r="AE28" s="13" t="s">
        <v>121</v>
      </c>
      <c r="AF28" s="13" t="s">
        <v>121</v>
      </c>
      <c r="AG28" s="13" t="s">
        <v>121</v>
      </c>
      <c r="AH28" s="13" t="s">
        <v>16</v>
      </c>
      <c r="AI28" s="13" t="s">
        <v>121</v>
      </c>
      <c r="AJ28" s="13">
        <f t="shared" si="1"/>
        <v>8</v>
      </c>
      <c r="AK28" s="13">
        <f t="shared" si="0"/>
        <v>23</v>
      </c>
    </row>
    <row r="29" spans="2:37" s="14" customFormat="1" x14ac:dyDescent="0.25">
      <c r="B29" s="15">
        <v>21</v>
      </c>
      <c r="C29" s="15">
        <v>364</v>
      </c>
      <c r="D29" s="16" t="s">
        <v>24</v>
      </c>
      <c r="E29" s="13" t="s">
        <v>121</v>
      </c>
      <c r="F29" s="13" t="s">
        <v>16</v>
      </c>
      <c r="G29" s="13" t="s">
        <v>121</v>
      </c>
      <c r="H29" s="13" t="s">
        <v>16</v>
      </c>
      <c r="I29" s="13" t="s">
        <v>121</v>
      </c>
      <c r="J29" s="13" t="s">
        <v>121</v>
      </c>
      <c r="K29" s="13" t="s">
        <v>16</v>
      </c>
      <c r="L29" s="13" t="s">
        <v>121</v>
      </c>
      <c r="M29" s="13" t="s">
        <v>16</v>
      </c>
      <c r="N29" s="13" t="s">
        <v>121</v>
      </c>
      <c r="O29" s="13" t="s">
        <v>16</v>
      </c>
      <c r="P29" s="13" t="s">
        <v>121</v>
      </c>
      <c r="Q29" s="13" t="s">
        <v>121</v>
      </c>
      <c r="R29" s="13" t="s">
        <v>16</v>
      </c>
      <c r="S29" s="13" t="s">
        <v>121</v>
      </c>
      <c r="T29" s="13" t="s">
        <v>16</v>
      </c>
      <c r="U29" s="13" t="s">
        <v>121</v>
      </c>
      <c r="V29" s="13" t="s">
        <v>16</v>
      </c>
      <c r="W29" s="13" t="s">
        <v>121</v>
      </c>
      <c r="X29" s="13" t="s">
        <v>121</v>
      </c>
      <c r="Y29" s="13" t="s">
        <v>16</v>
      </c>
      <c r="Z29" s="13" t="s">
        <v>121</v>
      </c>
      <c r="AA29" s="13" t="s">
        <v>16</v>
      </c>
      <c r="AB29" s="13" t="s">
        <v>121</v>
      </c>
      <c r="AC29" s="13" t="s">
        <v>16</v>
      </c>
      <c r="AD29" s="13" t="s">
        <v>121</v>
      </c>
      <c r="AE29" s="13" t="s">
        <v>121</v>
      </c>
      <c r="AF29" s="13" t="s">
        <v>16</v>
      </c>
      <c r="AG29" s="13" t="s">
        <v>121</v>
      </c>
      <c r="AH29" s="13" t="s">
        <v>121</v>
      </c>
      <c r="AI29" s="13" t="s">
        <v>121</v>
      </c>
      <c r="AJ29" s="13">
        <f t="shared" si="1"/>
        <v>12</v>
      </c>
      <c r="AK29" s="13">
        <f t="shared" si="0"/>
        <v>19</v>
      </c>
    </row>
    <row r="30" spans="2:37" s="14" customFormat="1" x14ac:dyDescent="0.25">
      <c r="B30" s="15">
        <v>22</v>
      </c>
      <c r="C30" s="22">
        <v>345</v>
      </c>
      <c r="D30" s="23" t="s">
        <v>18</v>
      </c>
      <c r="E30" s="13" t="s">
        <v>16</v>
      </c>
      <c r="F30" s="13" t="s">
        <v>121</v>
      </c>
      <c r="G30" s="13" t="s">
        <v>16</v>
      </c>
      <c r="H30" s="13" t="s">
        <v>121</v>
      </c>
      <c r="I30" s="13" t="s">
        <v>16</v>
      </c>
      <c r="J30" s="13" t="s">
        <v>121</v>
      </c>
      <c r="K30" s="13" t="s">
        <v>121</v>
      </c>
      <c r="L30" s="13" t="s">
        <v>16</v>
      </c>
      <c r="M30" s="13" t="s">
        <v>121</v>
      </c>
      <c r="N30" s="13" t="s">
        <v>16</v>
      </c>
      <c r="O30" s="13" t="s">
        <v>121</v>
      </c>
      <c r="P30" s="13" t="s">
        <v>16</v>
      </c>
      <c r="Q30" s="13" t="s">
        <v>121</v>
      </c>
      <c r="R30" s="13" t="s">
        <v>121</v>
      </c>
      <c r="S30" s="13" t="s">
        <v>121</v>
      </c>
      <c r="T30" s="13" t="s">
        <v>121</v>
      </c>
      <c r="U30" s="13" t="s">
        <v>16</v>
      </c>
      <c r="V30" s="13" t="s">
        <v>121</v>
      </c>
      <c r="W30" s="13" t="s">
        <v>16</v>
      </c>
      <c r="X30" s="13" t="s">
        <v>121</v>
      </c>
      <c r="Y30" s="13" t="s">
        <v>121</v>
      </c>
      <c r="Z30" s="13" t="s">
        <v>121</v>
      </c>
      <c r="AA30" s="13" t="s">
        <v>121</v>
      </c>
      <c r="AB30" s="13" t="s">
        <v>121</v>
      </c>
      <c r="AC30" s="13" t="s">
        <v>121</v>
      </c>
      <c r="AD30" s="13" t="s">
        <v>121</v>
      </c>
      <c r="AE30" s="13" t="s">
        <v>121</v>
      </c>
      <c r="AF30" s="13" t="s">
        <v>121</v>
      </c>
      <c r="AG30" s="13" t="s">
        <v>121</v>
      </c>
      <c r="AH30" s="13" t="s">
        <v>121</v>
      </c>
      <c r="AI30" s="13" t="s">
        <v>16</v>
      </c>
      <c r="AJ30" s="13">
        <f t="shared" si="1"/>
        <v>9</v>
      </c>
      <c r="AK30" s="13">
        <f t="shared" si="0"/>
        <v>22</v>
      </c>
    </row>
    <row r="31" spans="2:37" s="14" customFormat="1" x14ac:dyDescent="0.25">
      <c r="B31" s="15">
        <v>23</v>
      </c>
      <c r="C31" s="15">
        <v>280</v>
      </c>
      <c r="D31" s="16" t="s">
        <v>40</v>
      </c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121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121</v>
      </c>
      <c r="P31" s="13" t="s">
        <v>16</v>
      </c>
      <c r="Q31" s="13" t="s">
        <v>121</v>
      </c>
      <c r="R31" s="13" t="s">
        <v>16</v>
      </c>
      <c r="S31" s="13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121</v>
      </c>
      <c r="Y31" s="13" t="s">
        <v>16</v>
      </c>
      <c r="Z31" s="13" t="s">
        <v>16</v>
      </c>
      <c r="AA31" s="13" t="s">
        <v>16</v>
      </c>
      <c r="AB31" s="13" t="s">
        <v>16</v>
      </c>
      <c r="AC31" s="13" t="s">
        <v>16</v>
      </c>
      <c r="AD31" s="13" t="s">
        <v>16</v>
      </c>
      <c r="AE31" s="13" t="s">
        <v>121</v>
      </c>
      <c r="AF31" s="13" t="s">
        <v>121</v>
      </c>
      <c r="AG31" s="13" t="s">
        <v>16</v>
      </c>
      <c r="AH31" s="13" t="s">
        <v>121</v>
      </c>
      <c r="AI31" s="13" t="s">
        <v>121</v>
      </c>
      <c r="AJ31" s="13">
        <f t="shared" si="1"/>
        <v>23</v>
      </c>
      <c r="AK31" s="13">
        <f t="shared" si="0"/>
        <v>8</v>
      </c>
    </row>
    <row r="32" spans="2:37" s="14" customFormat="1" x14ac:dyDescent="0.25">
      <c r="B32" s="15">
        <v>24</v>
      </c>
      <c r="C32" s="15">
        <v>296</v>
      </c>
      <c r="D32" s="16" t="s">
        <v>41</v>
      </c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121</v>
      </c>
      <c r="K32" s="13" t="s">
        <v>16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121</v>
      </c>
      <c r="R32" s="13" t="s">
        <v>16</v>
      </c>
      <c r="S32" s="13" t="s">
        <v>16</v>
      </c>
      <c r="T32" s="13" t="s">
        <v>16</v>
      </c>
      <c r="U32" s="13" t="s">
        <v>16</v>
      </c>
      <c r="V32" s="13" t="s">
        <v>16</v>
      </c>
      <c r="W32" s="13" t="s">
        <v>16</v>
      </c>
      <c r="X32" s="13" t="s">
        <v>121</v>
      </c>
      <c r="Y32" s="13" t="s">
        <v>16</v>
      </c>
      <c r="Z32" s="13" t="s">
        <v>16</v>
      </c>
      <c r="AA32" s="13" t="s">
        <v>16</v>
      </c>
      <c r="AB32" s="13" t="s">
        <v>16</v>
      </c>
      <c r="AC32" s="13" t="s">
        <v>16</v>
      </c>
      <c r="AD32" s="13" t="s">
        <v>16</v>
      </c>
      <c r="AE32" s="13" t="s">
        <v>121</v>
      </c>
      <c r="AF32" s="13" t="s">
        <v>16</v>
      </c>
      <c r="AG32" s="13" t="s">
        <v>16</v>
      </c>
      <c r="AH32" s="13" t="s">
        <v>16</v>
      </c>
      <c r="AI32" s="13" t="s">
        <v>16</v>
      </c>
      <c r="AJ32" s="13">
        <f t="shared" si="1"/>
        <v>27</v>
      </c>
      <c r="AK32" s="13">
        <f t="shared" si="0"/>
        <v>4</v>
      </c>
    </row>
    <row r="33" spans="2:37" s="14" customFormat="1" x14ac:dyDescent="0.25">
      <c r="B33" s="15">
        <v>25</v>
      </c>
      <c r="C33" s="15">
        <v>297</v>
      </c>
      <c r="D33" s="16" t="s">
        <v>42</v>
      </c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121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121</v>
      </c>
      <c r="R33" s="13" t="s">
        <v>16</v>
      </c>
      <c r="S33" s="13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121</v>
      </c>
      <c r="Y33" s="13" t="s">
        <v>16</v>
      </c>
      <c r="Z33" s="13" t="s">
        <v>16</v>
      </c>
      <c r="AA33" s="13" t="s">
        <v>16</v>
      </c>
      <c r="AB33" s="13" t="s">
        <v>16</v>
      </c>
      <c r="AC33" s="13" t="s">
        <v>16</v>
      </c>
      <c r="AD33" s="13" t="s">
        <v>16</v>
      </c>
      <c r="AE33" s="13" t="s">
        <v>121</v>
      </c>
      <c r="AF33" s="13" t="s">
        <v>16</v>
      </c>
      <c r="AG33" s="13" t="s">
        <v>16</v>
      </c>
      <c r="AH33" s="13" t="s">
        <v>16</v>
      </c>
      <c r="AI33" s="13" t="s">
        <v>16</v>
      </c>
      <c r="AJ33" s="13">
        <f t="shared" si="1"/>
        <v>27</v>
      </c>
      <c r="AK33" s="13">
        <f t="shared" si="0"/>
        <v>4</v>
      </c>
    </row>
    <row r="34" spans="2:37" s="14" customFormat="1" x14ac:dyDescent="0.25">
      <c r="B34" s="15">
        <v>26</v>
      </c>
      <c r="C34" s="15">
        <v>302</v>
      </c>
      <c r="D34" s="16" t="s">
        <v>45</v>
      </c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121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121</v>
      </c>
      <c r="R34" s="13" t="s">
        <v>16</v>
      </c>
      <c r="S34" s="13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121</v>
      </c>
      <c r="Y34" s="13" t="s">
        <v>16</v>
      </c>
      <c r="Z34" s="13" t="s">
        <v>16</v>
      </c>
      <c r="AA34" s="13" t="s">
        <v>16</v>
      </c>
      <c r="AB34" s="13" t="s">
        <v>16</v>
      </c>
      <c r="AC34" s="13" t="s">
        <v>16</v>
      </c>
      <c r="AD34" s="13" t="s">
        <v>16</v>
      </c>
      <c r="AE34" s="13" t="s">
        <v>121</v>
      </c>
      <c r="AF34" s="13" t="s">
        <v>16</v>
      </c>
      <c r="AG34" s="13" t="s">
        <v>16</v>
      </c>
      <c r="AH34" s="13" t="s">
        <v>16</v>
      </c>
      <c r="AI34" s="13" t="s">
        <v>16</v>
      </c>
      <c r="AJ34" s="13">
        <f>COUNTIF(D34:AI34,"P")</f>
        <v>27</v>
      </c>
      <c r="AK34" s="13">
        <f>COUNTIF(E34:AJ34,"A")</f>
        <v>4</v>
      </c>
    </row>
    <row r="35" spans="2:37" s="14" customFormat="1" x14ac:dyDescent="0.25">
      <c r="B35" s="15">
        <v>27</v>
      </c>
      <c r="C35" s="15">
        <v>79</v>
      </c>
      <c r="D35" s="16" t="s">
        <v>43</v>
      </c>
      <c r="E35" s="13" t="s">
        <v>16</v>
      </c>
      <c r="F35" s="13" t="s">
        <v>121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121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121</v>
      </c>
      <c r="U35" s="13" t="s">
        <v>16</v>
      </c>
      <c r="V35" s="13" t="s">
        <v>16</v>
      </c>
      <c r="W35" s="13" t="s">
        <v>16</v>
      </c>
      <c r="X35" s="13" t="s">
        <v>16</v>
      </c>
      <c r="Y35" s="13" t="s">
        <v>16</v>
      </c>
      <c r="Z35" s="13" t="s">
        <v>16</v>
      </c>
      <c r="AA35" s="13" t="s">
        <v>121</v>
      </c>
      <c r="AB35" s="13" t="s">
        <v>16</v>
      </c>
      <c r="AC35" s="13" t="s">
        <v>16</v>
      </c>
      <c r="AD35" s="13" t="s">
        <v>16</v>
      </c>
      <c r="AE35" s="13" t="s">
        <v>16</v>
      </c>
      <c r="AF35" s="13" t="s">
        <v>16</v>
      </c>
      <c r="AG35" s="13" t="s">
        <v>16</v>
      </c>
      <c r="AH35" s="13" t="s">
        <v>121</v>
      </c>
      <c r="AI35" s="13" t="s">
        <v>16</v>
      </c>
      <c r="AJ35" s="13">
        <f t="shared" si="1"/>
        <v>26</v>
      </c>
      <c r="AK35" s="13">
        <f t="shared" si="0"/>
        <v>5</v>
      </c>
    </row>
    <row r="36" spans="2:37" s="14" customFormat="1" x14ac:dyDescent="0.25">
      <c r="B36" s="15">
        <v>28</v>
      </c>
      <c r="C36" s="15">
        <v>281</v>
      </c>
      <c r="D36" s="16" t="s">
        <v>44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121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121</v>
      </c>
      <c r="R36" s="13" t="s">
        <v>16</v>
      </c>
      <c r="S36" s="13" t="s">
        <v>16</v>
      </c>
      <c r="T36" s="13" t="s">
        <v>16</v>
      </c>
      <c r="U36" s="13" t="s">
        <v>16</v>
      </c>
      <c r="V36" s="13" t="s">
        <v>16</v>
      </c>
      <c r="W36" s="13" t="s">
        <v>16</v>
      </c>
      <c r="X36" s="13" t="s">
        <v>121</v>
      </c>
      <c r="Y36" s="13" t="s">
        <v>16</v>
      </c>
      <c r="Z36" s="13" t="s">
        <v>16</v>
      </c>
      <c r="AA36" s="13" t="s">
        <v>16</v>
      </c>
      <c r="AB36" s="13" t="s">
        <v>16</v>
      </c>
      <c r="AC36" s="13" t="s">
        <v>16</v>
      </c>
      <c r="AD36" s="13" t="s">
        <v>16</v>
      </c>
      <c r="AE36" s="13" t="s">
        <v>121</v>
      </c>
      <c r="AF36" s="13" t="s">
        <v>16</v>
      </c>
      <c r="AG36" s="13" t="s">
        <v>16</v>
      </c>
      <c r="AH36" s="13" t="s">
        <v>16</v>
      </c>
      <c r="AI36" s="13" t="s">
        <v>16</v>
      </c>
      <c r="AJ36" s="13">
        <f t="shared" si="1"/>
        <v>27</v>
      </c>
      <c r="AK36" s="13">
        <f t="shared" si="0"/>
        <v>4</v>
      </c>
    </row>
    <row r="37" spans="2:37" s="14" customFormat="1" x14ac:dyDescent="0.25">
      <c r="B37" s="15">
        <v>29</v>
      </c>
      <c r="C37" s="15">
        <v>298</v>
      </c>
      <c r="D37" s="16" t="s">
        <v>46</v>
      </c>
      <c r="E37" s="13" t="s">
        <v>16</v>
      </c>
      <c r="F37" s="13" t="s">
        <v>16</v>
      </c>
      <c r="G37" s="13" t="s">
        <v>16</v>
      </c>
      <c r="H37" s="13" t="s">
        <v>16</v>
      </c>
      <c r="I37" s="13" t="s">
        <v>16</v>
      </c>
      <c r="J37" s="13" t="s">
        <v>121</v>
      </c>
      <c r="K37" s="13" t="s">
        <v>16</v>
      </c>
      <c r="L37" s="13" t="s">
        <v>16</v>
      </c>
      <c r="M37" s="13" t="s">
        <v>16</v>
      </c>
      <c r="N37" s="13" t="s">
        <v>16</v>
      </c>
      <c r="O37" s="13" t="s">
        <v>16</v>
      </c>
      <c r="P37" s="13" t="s">
        <v>16</v>
      </c>
      <c r="Q37" s="13" t="s">
        <v>121</v>
      </c>
      <c r="R37" s="13" t="s">
        <v>16</v>
      </c>
      <c r="S37" s="13" t="s">
        <v>16</v>
      </c>
      <c r="T37" s="13" t="s">
        <v>16</v>
      </c>
      <c r="U37" s="13" t="s">
        <v>16</v>
      </c>
      <c r="V37" s="13" t="s">
        <v>16</v>
      </c>
      <c r="W37" s="13" t="s">
        <v>16</v>
      </c>
      <c r="X37" s="13" t="s">
        <v>121</v>
      </c>
      <c r="Y37" s="13" t="s">
        <v>16</v>
      </c>
      <c r="Z37" s="13" t="s">
        <v>16</v>
      </c>
      <c r="AA37" s="13" t="s">
        <v>16</v>
      </c>
      <c r="AB37" s="13" t="s">
        <v>16</v>
      </c>
      <c r="AC37" s="13" t="s">
        <v>16</v>
      </c>
      <c r="AD37" s="13" t="s">
        <v>16</v>
      </c>
      <c r="AE37" s="13" t="s">
        <v>121</v>
      </c>
      <c r="AF37" s="13" t="s">
        <v>16</v>
      </c>
      <c r="AG37" s="13" t="s">
        <v>16</v>
      </c>
      <c r="AH37" s="13" t="s">
        <v>16</v>
      </c>
      <c r="AI37" s="13" t="s">
        <v>16</v>
      </c>
      <c r="AJ37" s="13">
        <f t="shared" si="1"/>
        <v>27</v>
      </c>
      <c r="AK37" s="13">
        <f t="shared" si="0"/>
        <v>4</v>
      </c>
    </row>
    <row r="38" spans="2:37" s="14" customFormat="1" x14ac:dyDescent="0.25">
      <c r="B38" s="15">
        <v>30</v>
      </c>
      <c r="C38" s="15">
        <v>282</v>
      </c>
      <c r="D38" s="16" t="s">
        <v>47</v>
      </c>
      <c r="E38" s="13" t="s">
        <v>16</v>
      </c>
      <c r="F38" s="13" t="s">
        <v>16</v>
      </c>
      <c r="G38" s="13" t="s">
        <v>16</v>
      </c>
      <c r="H38" s="13" t="s">
        <v>121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121</v>
      </c>
      <c r="P38" s="13" t="s">
        <v>16</v>
      </c>
      <c r="Q38" s="13" t="s">
        <v>16</v>
      </c>
      <c r="R38" s="13" t="s">
        <v>16</v>
      </c>
      <c r="S38" s="13" t="s">
        <v>16</v>
      </c>
      <c r="T38" s="13" t="s">
        <v>16</v>
      </c>
      <c r="U38" s="13" t="s">
        <v>16</v>
      </c>
      <c r="V38" s="13" t="s">
        <v>121</v>
      </c>
      <c r="W38" s="13" t="s">
        <v>16</v>
      </c>
      <c r="X38" s="13" t="s">
        <v>16</v>
      </c>
      <c r="Y38" s="13" t="s">
        <v>16</v>
      </c>
      <c r="Z38" s="13" t="s">
        <v>16</v>
      </c>
      <c r="AA38" s="13" t="s">
        <v>16</v>
      </c>
      <c r="AB38" s="13" t="s">
        <v>16</v>
      </c>
      <c r="AC38" s="13" t="s">
        <v>121</v>
      </c>
      <c r="AD38" s="13" t="s">
        <v>16</v>
      </c>
      <c r="AE38" s="13" t="s">
        <v>16</v>
      </c>
      <c r="AF38" s="13" t="s">
        <v>16</v>
      </c>
      <c r="AG38" s="13" t="s">
        <v>16</v>
      </c>
      <c r="AH38" s="13" t="s">
        <v>16</v>
      </c>
      <c r="AI38" s="13" t="s">
        <v>16</v>
      </c>
      <c r="AJ38" s="13">
        <f t="shared" si="1"/>
        <v>27</v>
      </c>
      <c r="AK38" s="13">
        <f t="shared" si="0"/>
        <v>4</v>
      </c>
    </row>
    <row r="39" spans="2:37" s="14" customFormat="1" x14ac:dyDescent="0.25">
      <c r="B39" s="15">
        <v>31</v>
      </c>
      <c r="C39" s="15">
        <v>288</v>
      </c>
      <c r="D39" s="16" t="s">
        <v>116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121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121</v>
      </c>
      <c r="R39" s="13" t="s">
        <v>16</v>
      </c>
      <c r="S39" s="13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121</v>
      </c>
      <c r="Y39" s="13" t="s">
        <v>16</v>
      </c>
      <c r="Z39" s="13" t="s">
        <v>16</v>
      </c>
      <c r="AA39" s="13" t="s">
        <v>16</v>
      </c>
      <c r="AB39" s="13" t="s">
        <v>16</v>
      </c>
      <c r="AC39" s="13" t="s">
        <v>16</v>
      </c>
      <c r="AD39" s="13" t="s">
        <v>16</v>
      </c>
      <c r="AE39" s="13" t="s">
        <v>121</v>
      </c>
      <c r="AF39" s="13" t="s">
        <v>16</v>
      </c>
      <c r="AG39" s="13" t="s">
        <v>16</v>
      </c>
      <c r="AH39" s="13" t="s">
        <v>16</v>
      </c>
      <c r="AI39" s="13" t="s">
        <v>16</v>
      </c>
      <c r="AJ39" s="13">
        <f t="shared" ref="AJ39:AJ48" si="2">COUNTIF(D39:AI39,"P")</f>
        <v>27</v>
      </c>
      <c r="AK39" s="13">
        <f t="shared" ref="AK39:AK48" si="3">COUNTIF(E39:AJ39,"A")</f>
        <v>4</v>
      </c>
    </row>
    <row r="40" spans="2:37" s="14" customFormat="1" x14ac:dyDescent="0.25">
      <c r="B40" s="15">
        <v>32</v>
      </c>
      <c r="C40" s="15">
        <v>304</v>
      </c>
      <c r="D40" s="16" t="s">
        <v>48</v>
      </c>
      <c r="E40" s="13" t="s">
        <v>16</v>
      </c>
      <c r="F40" s="13" t="s">
        <v>16</v>
      </c>
      <c r="G40" s="13" t="s">
        <v>16</v>
      </c>
      <c r="H40" s="13" t="s">
        <v>16</v>
      </c>
      <c r="I40" s="13" t="s">
        <v>16</v>
      </c>
      <c r="J40" s="13" t="s">
        <v>121</v>
      </c>
      <c r="K40" s="13" t="s">
        <v>16</v>
      </c>
      <c r="L40" s="13" t="s">
        <v>16</v>
      </c>
      <c r="M40" s="13" t="s">
        <v>16</v>
      </c>
      <c r="N40" s="13" t="s">
        <v>16</v>
      </c>
      <c r="O40" s="13" t="s">
        <v>16</v>
      </c>
      <c r="P40" s="13" t="s">
        <v>16</v>
      </c>
      <c r="Q40" s="13" t="s">
        <v>121</v>
      </c>
      <c r="R40" s="13" t="s">
        <v>16</v>
      </c>
      <c r="S40" s="13" t="s">
        <v>16</v>
      </c>
      <c r="T40" s="13" t="s">
        <v>16</v>
      </c>
      <c r="U40" s="13" t="s">
        <v>16</v>
      </c>
      <c r="V40" s="13" t="s">
        <v>16</v>
      </c>
      <c r="W40" s="13" t="s">
        <v>16</v>
      </c>
      <c r="X40" s="13" t="s">
        <v>121</v>
      </c>
      <c r="Y40" s="13" t="s">
        <v>16</v>
      </c>
      <c r="Z40" s="13" t="s">
        <v>16</v>
      </c>
      <c r="AA40" s="13" t="s">
        <v>121</v>
      </c>
      <c r="AB40" s="13" t="s">
        <v>16</v>
      </c>
      <c r="AC40" s="13" t="s">
        <v>16</v>
      </c>
      <c r="AD40" s="13" t="s">
        <v>16</v>
      </c>
      <c r="AE40" s="13" t="s">
        <v>121</v>
      </c>
      <c r="AF40" s="13" t="s">
        <v>121</v>
      </c>
      <c r="AG40" s="13" t="s">
        <v>121</v>
      </c>
      <c r="AH40" s="13" t="s">
        <v>121</v>
      </c>
      <c r="AI40" s="13" t="s">
        <v>121</v>
      </c>
      <c r="AJ40" s="13">
        <f t="shared" si="2"/>
        <v>22</v>
      </c>
      <c r="AK40" s="13">
        <f t="shared" si="3"/>
        <v>9</v>
      </c>
    </row>
    <row r="41" spans="2:37" s="14" customFormat="1" x14ac:dyDescent="0.25">
      <c r="B41" s="15">
        <v>33</v>
      </c>
      <c r="C41" s="15">
        <v>307</v>
      </c>
      <c r="D41" s="16" t="s">
        <v>49</v>
      </c>
      <c r="E41" s="13" t="s">
        <v>16</v>
      </c>
      <c r="F41" s="13" t="s">
        <v>16</v>
      </c>
      <c r="G41" s="13" t="s">
        <v>16</v>
      </c>
      <c r="H41" s="13" t="s">
        <v>16</v>
      </c>
      <c r="I41" s="13" t="s">
        <v>121</v>
      </c>
      <c r="J41" s="13" t="s">
        <v>121</v>
      </c>
      <c r="K41" s="13" t="s">
        <v>16</v>
      </c>
      <c r="L41" s="13" t="s">
        <v>16</v>
      </c>
      <c r="M41" s="13" t="s">
        <v>16</v>
      </c>
      <c r="N41" s="13" t="s">
        <v>16</v>
      </c>
      <c r="O41" s="13" t="s">
        <v>16</v>
      </c>
      <c r="P41" s="13" t="s">
        <v>16</v>
      </c>
      <c r="Q41" s="13" t="s">
        <v>121</v>
      </c>
      <c r="R41" s="13" t="s">
        <v>16</v>
      </c>
      <c r="S41" s="13" t="s">
        <v>16</v>
      </c>
      <c r="T41" s="13" t="s">
        <v>16</v>
      </c>
      <c r="U41" s="13" t="s">
        <v>16</v>
      </c>
      <c r="V41" s="13" t="s">
        <v>16</v>
      </c>
      <c r="W41" s="13" t="s">
        <v>16</v>
      </c>
      <c r="X41" s="13" t="s">
        <v>121</v>
      </c>
      <c r="Y41" s="13" t="s">
        <v>16</v>
      </c>
      <c r="Z41" s="13" t="s">
        <v>16</v>
      </c>
      <c r="AA41" s="13" t="s">
        <v>16</v>
      </c>
      <c r="AB41" s="13" t="s">
        <v>16</v>
      </c>
      <c r="AC41" s="13" t="s">
        <v>16</v>
      </c>
      <c r="AD41" s="13" t="s">
        <v>16</v>
      </c>
      <c r="AE41" s="13" t="s">
        <v>121</v>
      </c>
      <c r="AF41" s="13" t="s">
        <v>16</v>
      </c>
      <c r="AG41" s="13" t="s">
        <v>16</v>
      </c>
      <c r="AH41" s="13" t="s">
        <v>16</v>
      </c>
      <c r="AI41" s="13" t="s">
        <v>16</v>
      </c>
      <c r="AJ41" s="13">
        <f t="shared" si="2"/>
        <v>26</v>
      </c>
      <c r="AK41" s="13">
        <f t="shared" si="3"/>
        <v>5</v>
      </c>
    </row>
    <row r="42" spans="2:37" s="14" customFormat="1" x14ac:dyDescent="0.25">
      <c r="B42" s="15">
        <v>34</v>
      </c>
      <c r="C42" s="15">
        <v>278</v>
      </c>
      <c r="D42" s="16" t="s">
        <v>50</v>
      </c>
      <c r="E42" s="13" t="s">
        <v>16</v>
      </c>
      <c r="F42" s="13" t="s">
        <v>121</v>
      </c>
      <c r="G42" s="13" t="s">
        <v>121</v>
      </c>
      <c r="H42" s="13" t="s">
        <v>121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3" t="s">
        <v>16</v>
      </c>
      <c r="S42" s="13" t="s">
        <v>121</v>
      </c>
      <c r="T42" s="13" t="s">
        <v>121</v>
      </c>
      <c r="U42" s="13" t="s">
        <v>16</v>
      </c>
      <c r="V42" s="13" t="s">
        <v>121</v>
      </c>
      <c r="W42" s="13" t="s">
        <v>16</v>
      </c>
      <c r="X42" s="13" t="s">
        <v>16</v>
      </c>
      <c r="Y42" s="13" t="s">
        <v>16</v>
      </c>
      <c r="Z42" s="13" t="s">
        <v>16</v>
      </c>
      <c r="AA42" s="13" t="s">
        <v>16</v>
      </c>
      <c r="AB42" s="13" t="s">
        <v>16</v>
      </c>
      <c r="AC42" s="13" t="s">
        <v>121</v>
      </c>
      <c r="AD42" s="13" t="s">
        <v>16</v>
      </c>
      <c r="AE42" s="13" t="s">
        <v>16</v>
      </c>
      <c r="AF42" s="13" t="s">
        <v>16</v>
      </c>
      <c r="AG42" s="13" t="s">
        <v>16</v>
      </c>
      <c r="AH42" s="13" t="s">
        <v>16</v>
      </c>
      <c r="AI42" s="13" t="s">
        <v>16</v>
      </c>
      <c r="AJ42" s="13">
        <f t="shared" si="2"/>
        <v>24</v>
      </c>
      <c r="AK42" s="13">
        <f t="shared" si="3"/>
        <v>7</v>
      </c>
    </row>
    <row r="43" spans="2:37" s="14" customFormat="1" x14ac:dyDescent="0.25">
      <c r="B43" s="15">
        <v>35</v>
      </c>
      <c r="C43" s="15">
        <v>308</v>
      </c>
      <c r="D43" s="16" t="s">
        <v>51</v>
      </c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121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121</v>
      </c>
      <c r="Q43" s="13" t="s">
        <v>16</v>
      </c>
      <c r="R43" s="13" t="s">
        <v>16</v>
      </c>
      <c r="S43" s="13" t="s">
        <v>16</v>
      </c>
      <c r="T43" s="13" t="s">
        <v>16</v>
      </c>
      <c r="U43" s="13" t="s">
        <v>16</v>
      </c>
      <c r="V43" s="13" t="s">
        <v>16</v>
      </c>
      <c r="W43" s="13" t="s">
        <v>121</v>
      </c>
      <c r="X43" s="13" t="s">
        <v>16</v>
      </c>
      <c r="Y43" s="13" t="s">
        <v>16</v>
      </c>
      <c r="Z43" s="13" t="s">
        <v>16</v>
      </c>
      <c r="AA43" s="13" t="s">
        <v>16</v>
      </c>
      <c r="AB43" s="13" t="s">
        <v>16</v>
      </c>
      <c r="AC43" s="13" t="s">
        <v>16</v>
      </c>
      <c r="AD43" s="13" t="s">
        <v>121</v>
      </c>
      <c r="AE43" s="13" t="s">
        <v>16</v>
      </c>
      <c r="AF43" s="13" t="s">
        <v>16</v>
      </c>
      <c r="AG43" s="13" t="s">
        <v>16</v>
      </c>
      <c r="AH43" s="13" t="s">
        <v>16</v>
      </c>
      <c r="AI43" s="13" t="s">
        <v>16</v>
      </c>
      <c r="AJ43" s="13">
        <f t="shared" si="2"/>
        <v>27</v>
      </c>
      <c r="AK43" s="13">
        <f t="shared" si="3"/>
        <v>4</v>
      </c>
    </row>
    <row r="44" spans="2:37" s="14" customFormat="1" x14ac:dyDescent="0.25">
      <c r="B44" s="15">
        <v>36</v>
      </c>
      <c r="C44" s="15">
        <v>306</v>
      </c>
      <c r="D44" s="16" t="s">
        <v>52</v>
      </c>
      <c r="E44" s="13" t="s">
        <v>121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121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3" t="s">
        <v>16</v>
      </c>
      <c r="S44" s="13" t="s">
        <v>121</v>
      </c>
      <c r="T44" s="13" t="s">
        <v>16</v>
      </c>
      <c r="U44" s="13" t="s">
        <v>16</v>
      </c>
      <c r="V44" s="13" t="s">
        <v>16</v>
      </c>
      <c r="W44" s="13" t="s">
        <v>16</v>
      </c>
      <c r="X44" s="13" t="s">
        <v>16</v>
      </c>
      <c r="Y44" s="13" t="s">
        <v>16</v>
      </c>
      <c r="Z44" s="13" t="s">
        <v>121</v>
      </c>
      <c r="AA44" s="13" t="s">
        <v>16</v>
      </c>
      <c r="AB44" s="13" t="s">
        <v>16</v>
      </c>
      <c r="AC44" s="13" t="s">
        <v>16</v>
      </c>
      <c r="AD44" s="13" t="s">
        <v>16</v>
      </c>
      <c r="AE44" s="13" t="s">
        <v>16</v>
      </c>
      <c r="AF44" s="13" t="s">
        <v>16</v>
      </c>
      <c r="AG44" s="13" t="s">
        <v>121</v>
      </c>
      <c r="AH44" s="13" t="s">
        <v>16</v>
      </c>
      <c r="AI44" s="13" t="s">
        <v>16</v>
      </c>
      <c r="AJ44" s="13">
        <f t="shared" si="2"/>
        <v>26</v>
      </c>
      <c r="AK44" s="13">
        <f t="shared" si="3"/>
        <v>5</v>
      </c>
    </row>
    <row r="45" spans="2:37" s="14" customFormat="1" x14ac:dyDescent="0.25">
      <c r="B45" s="15">
        <v>37</v>
      </c>
      <c r="C45" s="15">
        <v>366</v>
      </c>
      <c r="D45" s="16" t="s">
        <v>53</v>
      </c>
      <c r="E45" s="13" t="s">
        <v>16</v>
      </c>
      <c r="F45" s="13" t="s">
        <v>16</v>
      </c>
      <c r="G45" s="13" t="s">
        <v>121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121</v>
      </c>
      <c r="O45" s="13" t="s">
        <v>16</v>
      </c>
      <c r="P45" s="13" t="s">
        <v>16</v>
      </c>
      <c r="Q45" s="13" t="s">
        <v>16</v>
      </c>
      <c r="R45" s="13" t="s">
        <v>16</v>
      </c>
      <c r="S45" s="13" t="s">
        <v>16</v>
      </c>
      <c r="T45" s="13" t="s">
        <v>16</v>
      </c>
      <c r="U45" s="13" t="s">
        <v>121</v>
      </c>
      <c r="V45" s="13" t="s">
        <v>16</v>
      </c>
      <c r="W45" s="13" t="s">
        <v>16</v>
      </c>
      <c r="X45" s="13" t="s">
        <v>16</v>
      </c>
      <c r="Y45" s="13" t="s">
        <v>16</v>
      </c>
      <c r="Z45" s="13" t="s">
        <v>16</v>
      </c>
      <c r="AA45" s="13" t="s">
        <v>16</v>
      </c>
      <c r="AB45" s="13" t="s">
        <v>121</v>
      </c>
      <c r="AC45" s="13" t="s">
        <v>16</v>
      </c>
      <c r="AD45" s="13" t="s">
        <v>16</v>
      </c>
      <c r="AE45" s="13" t="s">
        <v>16</v>
      </c>
      <c r="AF45" s="13" t="s">
        <v>16</v>
      </c>
      <c r="AG45" s="13" t="s">
        <v>16</v>
      </c>
      <c r="AH45" s="13" t="s">
        <v>16</v>
      </c>
      <c r="AI45" s="13" t="s">
        <v>121</v>
      </c>
      <c r="AJ45" s="13">
        <f t="shared" si="2"/>
        <v>26</v>
      </c>
      <c r="AK45" s="13">
        <f t="shared" si="3"/>
        <v>5</v>
      </c>
    </row>
    <row r="46" spans="2:37" s="14" customFormat="1" x14ac:dyDescent="0.25">
      <c r="B46" s="15">
        <v>38</v>
      </c>
      <c r="C46" s="15">
        <v>334</v>
      </c>
      <c r="D46" s="16" t="s">
        <v>54</v>
      </c>
      <c r="E46" s="13" t="s">
        <v>121</v>
      </c>
      <c r="F46" s="13" t="s">
        <v>121</v>
      </c>
      <c r="G46" s="13" t="s">
        <v>121</v>
      </c>
      <c r="H46" s="13" t="s">
        <v>121</v>
      </c>
      <c r="I46" s="13" t="s">
        <v>121</v>
      </c>
      <c r="J46" s="13" t="s">
        <v>121</v>
      </c>
      <c r="K46" s="13" t="s">
        <v>121</v>
      </c>
      <c r="L46" s="13" t="s">
        <v>121</v>
      </c>
      <c r="M46" s="13" t="s">
        <v>121</v>
      </c>
      <c r="N46" s="13" t="s">
        <v>121</v>
      </c>
      <c r="O46" s="13" t="s">
        <v>121</v>
      </c>
      <c r="P46" s="13" t="s">
        <v>121</v>
      </c>
      <c r="Q46" s="13" t="s">
        <v>121</v>
      </c>
      <c r="R46" s="13" t="s">
        <v>121</v>
      </c>
      <c r="S46" s="13" t="s">
        <v>121</v>
      </c>
      <c r="T46" s="13" t="s">
        <v>121</v>
      </c>
      <c r="U46" s="13" t="s">
        <v>121</v>
      </c>
      <c r="V46" s="13" t="s">
        <v>121</v>
      </c>
      <c r="W46" s="13" t="s">
        <v>121</v>
      </c>
      <c r="X46" s="13" t="s">
        <v>121</v>
      </c>
      <c r="Y46" s="13" t="s">
        <v>121</v>
      </c>
      <c r="Z46" s="13" t="s">
        <v>121</v>
      </c>
      <c r="AA46" s="13" t="s">
        <v>121</v>
      </c>
      <c r="AB46" s="13" t="s">
        <v>121</v>
      </c>
      <c r="AC46" s="13" t="s">
        <v>121</v>
      </c>
      <c r="AD46" s="13" t="s">
        <v>121</v>
      </c>
      <c r="AE46" s="13" t="s">
        <v>121</v>
      </c>
      <c r="AF46" s="13" t="s">
        <v>121</v>
      </c>
      <c r="AG46" s="13" t="s">
        <v>121</v>
      </c>
      <c r="AH46" s="13" t="s">
        <v>121</v>
      </c>
      <c r="AI46" s="13" t="s">
        <v>121</v>
      </c>
      <c r="AJ46" s="13">
        <f t="shared" si="2"/>
        <v>0</v>
      </c>
      <c r="AK46" s="13">
        <f t="shared" si="3"/>
        <v>31</v>
      </c>
    </row>
    <row r="47" spans="2:37" s="14" customFormat="1" x14ac:dyDescent="0.25">
      <c r="B47" s="15">
        <v>39</v>
      </c>
      <c r="C47" s="15">
        <v>315</v>
      </c>
      <c r="D47" s="16" t="s">
        <v>55</v>
      </c>
      <c r="E47" s="13" t="s">
        <v>16</v>
      </c>
      <c r="F47" s="13" t="s">
        <v>121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121</v>
      </c>
      <c r="N47" s="13" t="s">
        <v>16</v>
      </c>
      <c r="O47" s="13" t="s">
        <v>16</v>
      </c>
      <c r="P47" s="13" t="s">
        <v>16</v>
      </c>
      <c r="Q47" s="13" t="s">
        <v>16</v>
      </c>
      <c r="R47" s="13" t="s">
        <v>16</v>
      </c>
      <c r="S47" s="13" t="s">
        <v>16</v>
      </c>
      <c r="T47" s="13" t="s">
        <v>121</v>
      </c>
      <c r="U47" s="13" t="s">
        <v>16</v>
      </c>
      <c r="V47" s="13" t="s">
        <v>16</v>
      </c>
      <c r="W47" s="13" t="s">
        <v>16</v>
      </c>
      <c r="X47" s="13" t="s">
        <v>16</v>
      </c>
      <c r="Y47" s="13" t="s">
        <v>16</v>
      </c>
      <c r="Z47" s="13" t="s">
        <v>16</v>
      </c>
      <c r="AA47" s="13" t="s">
        <v>121</v>
      </c>
      <c r="AB47" s="13" t="s">
        <v>16</v>
      </c>
      <c r="AC47" s="13" t="s">
        <v>16</v>
      </c>
      <c r="AD47" s="13" t="s">
        <v>16</v>
      </c>
      <c r="AE47" s="13" t="s">
        <v>16</v>
      </c>
      <c r="AF47" s="13" t="s">
        <v>16</v>
      </c>
      <c r="AG47" s="13" t="s">
        <v>16</v>
      </c>
      <c r="AH47" s="13" t="s">
        <v>121</v>
      </c>
      <c r="AI47" s="13" t="s">
        <v>16</v>
      </c>
      <c r="AJ47" s="13">
        <f t="shared" si="2"/>
        <v>26</v>
      </c>
      <c r="AK47" s="13">
        <f t="shared" si="3"/>
        <v>5</v>
      </c>
    </row>
    <row r="48" spans="2:37" s="14" customFormat="1" x14ac:dyDescent="0.25">
      <c r="B48" s="15">
        <v>40</v>
      </c>
      <c r="C48" s="15">
        <v>312</v>
      </c>
      <c r="D48" s="16" t="s">
        <v>56</v>
      </c>
      <c r="E48" s="13" t="s">
        <v>121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3" t="s">
        <v>16</v>
      </c>
      <c r="L48" s="13" t="s">
        <v>121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13" t="s">
        <v>16</v>
      </c>
      <c r="S48" s="13" t="s">
        <v>121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13" t="s">
        <v>16</v>
      </c>
      <c r="Z48" s="13" t="s">
        <v>121</v>
      </c>
      <c r="AA48" s="13" t="s">
        <v>16</v>
      </c>
      <c r="AB48" s="13" t="s">
        <v>16</v>
      </c>
      <c r="AC48" s="13" t="s">
        <v>16</v>
      </c>
      <c r="AD48" s="13" t="s">
        <v>16</v>
      </c>
      <c r="AE48" s="13" t="s">
        <v>16</v>
      </c>
      <c r="AF48" s="13" t="s">
        <v>16</v>
      </c>
      <c r="AG48" s="13" t="s">
        <v>121</v>
      </c>
      <c r="AH48" s="13" t="s">
        <v>16</v>
      </c>
      <c r="AI48" s="13" t="s">
        <v>16</v>
      </c>
      <c r="AJ48" s="13">
        <f t="shared" si="2"/>
        <v>26</v>
      </c>
      <c r="AK48" s="13">
        <f t="shared" si="3"/>
        <v>5</v>
      </c>
    </row>
    <row r="49" spans="2:37" s="14" customFormat="1" x14ac:dyDescent="0.25">
      <c r="B49" s="15">
        <v>41</v>
      </c>
      <c r="C49" s="15">
        <v>317</v>
      </c>
      <c r="D49" s="16" t="s">
        <v>57</v>
      </c>
      <c r="E49" s="13" t="s">
        <v>16</v>
      </c>
      <c r="F49" s="13" t="s">
        <v>16</v>
      </c>
      <c r="G49" s="13" t="s">
        <v>16</v>
      </c>
      <c r="H49" s="13" t="s">
        <v>16</v>
      </c>
      <c r="I49" s="13" t="s">
        <v>16</v>
      </c>
      <c r="J49" s="13" t="s">
        <v>121</v>
      </c>
      <c r="K49" s="13" t="s">
        <v>16</v>
      </c>
      <c r="L49" s="13" t="s">
        <v>16</v>
      </c>
      <c r="M49" s="13" t="s">
        <v>16</v>
      </c>
      <c r="N49" s="13" t="s">
        <v>16</v>
      </c>
      <c r="O49" s="13" t="s">
        <v>16</v>
      </c>
      <c r="P49" s="13" t="s">
        <v>16</v>
      </c>
      <c r="Q49" s="13" t="s">
        <v>121</v>
      </c>
      <c r="R49" s="13" t="s">
        <v>16</v>
      </c>
      <c r="S49" s="13" t="s">
        <v>16</v>
      </c>
      <c r="T49" s="13" t="s">
        <v>16</v>
      </c>
      <c r="U49" s="13" t="s">
        <v>16</v>
      </c>
      <c r="V49" s="13" t="s">
        <v>16</v>
      </c>
      <c r="W49" s="13" t="s">
        <v>16</v>
      </c>
      <c r="X49" s="13" t="s">
        <v>121</v>
      </c>
      <c r="Y49" s="13" t="s">
        <v>16</v>
      </c>
      <c r="Z49" s="13" t="s">
        <v>16</v>
      </c>
      <c r="AA49" s="13" t="s">
        <v>16</v>
      </c>
      <c r="AB49" s="13" t="s">
        <v>16</v>
      </c>
      <c r="AC49" s="13" t="s">
        <v>16</v>
      </c>
      <c r="AD49" s="13" t="s">
        <v>16</v>
      </c>
      <c r="AE49" s="13" t="s">
        <v>121</v>
      </c>
      <c r="AF49" s="13" t="s">
        <v>16</v>
      </c>
      <c r="AG49" s="13" t="s">
        <v>16</v>
      </c>
      <c r="AH49" s="13" t="s">
        <v>16</v>
      </c>
      <c r="AI49" s="13" t="s">
        <v>16</v>
      </c>
      <c r="AJ49" s="13">
        <f t="shared" si="1"/>
        <v>27</v>
      </c>
      <c r="AK49" s="13">
        <f t="shared" ref="AK49:AK70" si="4">COUNTIF(E49:AJ49,"A")</f>
        <v>4</v>
      </c>
    </row>
    <row r="50" spans="2:37" s="14" customFormat="1" x14ac:dyDescent="0.25">
      <c r="B50" s="15">
        <v>42</v>
      </c>
      <c r="C50" s="15">
        <v>342</v>
      </c>
      <c r="D50" s="16" t="s">
        <v>58</v>
      </c>
      <c r="E50" s="13" t="s">
        <v>121</v>
      </c>
      <c r="F50" s="13" t="s">
        <v>121</v>
      </c>
      <c r="G50" s="13" t="s">
        <v>121</v>
      </c>
      <c r="H50" s="13" t="s">
        <v>121</v>
      </c>
      <c r="I50" s="13" t="s">
        <v>121</v>
      </c>
      <c r="J50" s="13" t="s">
        <v>121</v>
      </c>
      <c r="K50" s="13" t="s">
        <v>121</v>
      </c>
      <c r="L50" s="13" t="s">
        <v>121</v>
      </c>
      <c r="M50" s="13" t="s">
        <v>121</v>
      </c>
      <c r="N50" s="13" t="s">
        <v>121</v>
      </c>
      <c r="O50" s="13" t="s">
        <v>121</v>
      </c>
      <c r="P50" s="13" t="s">
        <v>121</v>
      </c>
      <c r="Q50" s="13" t="s">
        <v>121</v>
      </c>
      <c r="R50" s="13" t="s">
        <v>121</v>
      </c>
      <c r="S50" s="13" t="s">
        <v>121</v>
      </c>
      <c r="T50" s="13" t="s">
        <v>121</v>
      </c>
      <c r="U50" s="13" t="s">
        <v>121</v>
      </c>
      <c r="V50" s="13" t="s">
        <v>121</v>
      </c>
      <c r="W50" s="13" t="s">
        <v>121</v>
      </c>
      <c r="X50" s="13" t="s">
        <v>121</v>
      </c>
      <c r="Y50" s="13" t="s">
        <v>121</v>
      </c>
      <c r="Z50" s="13" t="s">
        <v>121</v>
      </c>
      <c r="AA50" s="13" t="s">
        <v>121</v>
      </c>
      <c r="AB50" s="13" t="s">
        <v>121</v>
      </c>
      <c r="AC50" s="13" t="s">
        <v>121</v>
      </c>
      <c r="AD50" s="13" t="s">
        <v>121</v>
      </c>
      <c r="AE50" s="13" t="s">
        <v>121</v>
      </c>
      <c r="AF50" s="13" t="s">
        <v>121</v>
      </c>
      <c r="AG50" s="13" t="s">
        <v>121</v>
      </c>
      <c r="AH50" s="13" t="s">
        <v>121</v>
      </c>
      <c r="AI50" s="13" t="s">
        <v>121</v>
      </c>
      <c r="AJ50" s="13">
        <f t="shared" si="1"/>
        <v>0</v>
      </c>
      <c r="AK50" s="13">
        <f t="shared" si="4"/>
        <v>31</v>
      </c>
    </row>
    <row r="51" spans="2:37" s="14" customFormat="1" x14ac:dyDescent="0.25">
      <c r="B51" s="15">
        <v>43</v>
      </c>
      <c r="C51" s="15">
        <v>321</v>
      </c>
      <c r="D51" s="16" t="s">
        <v>59</v>
      </c>
      <c r="E51" s="13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121</v>
      </c>
      <c r="K51" s="13" t="s">
        <v>16</v>
      </c>
      <c r="L51" s="13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121</v>
      </c>
      <c r="R51" s="13" t="s">
        <v>16</v>
      </c>
      <c r="S51" s="13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121</v>
      </c>
      <c r="Y51" s="13" t="s">
        <v>16</v>
      </c>
      <c r="Z51" s="13" t="s">
        <v>16</v>
      </c>
      <c r="AA51" s="13" t="s">
        <v>16</v>
      </c>
      <c r="AB51" s="13" t="s">
        <v>16</v>
      </c>
      <c r="AC51" s="13" t="s">
        <v>16</v>
      </c>
      <c r="AD51" s="13" t="s">
        <v>16</v>
      </c>
      <c r="AE51" s="13" t="s">
        <v>121</v>
      </c>
      <c r="AF51" s="13" t="s">
        <v>16</v>
      </c>
      <c r="AG51" s="13" t="s">
        <v>16</v>
      </c>
      <c r="AH51" s="13" t="s">
        <v>121</v>
      </c>
      <c r="AI51" s="13" t="s">
        <v>121</v>
      </c>
      <c r="AJ51" s="13">
        <f t="shared" si="1"/>
        <v>25</v>
      </c>
      <c r="AK51" s="13">
        <f t="shared" si="4"/>
        <v>6</v>
      </c>
    </row>
    <row r="52" spans="2:37" s="14" customFormat="1" x14ac:dyDescent="0.25">
      <c r="B52" s="15">
        <v>44</v>
      </c>
      <c r="C52" s="15">
        <v>324</v>
      </c>
      <c r="D52" s="16" t="s">
        <v>60</v>
      </c>
      <c r="E52" s="13" t="s">
        <v>16</v>
      </c>
      <c r="F52" s="13" t="s">
        <v>16</v>
      </c>
      <c r="G52" s="13" t="s">
        <v>16</v>
      </c>
      <c r="H52" s="13" t="s">
        <v>16</v>
      </c>
      <c r="I52" s="13" t="s">
        <v>16</v>
      </c>
      <c r="J52" s="13" t="s">
        <v>121</v>
      </c>
      <c r="K52" s="13" t="s">
        <v>16</v>
      </c>
      <c r="L52" s="13" t="s">
        <v>16</v>
      </c>
      <c r="M52" s="13" t="s">
        <v>16</v>
      </c>
      <c r="N52" s="13" t="s">
        <v>16</v>
      </c>
      <c r="O52" s="13" t="s">
        <v>16</v>
      </c>
      <c r="P52" s="13" t="s">
        <v>16</v>
      </c>
      <c r="Q52" s="13" t="s">
        <v>121</v>
      </c>
      <c r="R52" s="13" t="s">
        <v>16</v>
      </c>
      <c r="S52" s="13" t="s">
        <v>16</v>
      </c>
      <c r="T52" s="13" t="s">
        <v>16</v>
      </c>
      <c r="U52" s="13" t="s">
        <v>16</v>
      </c>
      <c r="V52" s="13" t="s">
        <v>16</v>
      </c>
      <c r="W52" s="13" t="s">
        <v>16</v>
      </c>
      <c r="X52" s="13" t="s">
        <v>121</v>
      </c>
      <c r="Y52" s="13" t="s">
        <v>16</v>
      </c>
      <c r="Z52" s="13" t="s">
        <v>16</v>
      </c>
      <c r="AA52" s="13" t="s">
        <v>16</v>
      </c>
      <c r="AB52" s="13" t="s">
        <v>16</v>
      </c>
      <c r="AC52" s="13" t="s">
        <v>121</v>
      </c>
      <c r="AD52" s="13" t="s">
        <v>16</v>
      </c>
      <c r="AE52" s="13" t="s">
        <v>121</v>
      </c>
      <c r="AF52" s="13" t="s">
        <v>16</v>
      </c>
      <c r="AG52" s="13" t="s">
        <v>16</v>
      </c>
      <c r="AH52" s="13" t="s">
        <v>16</v>
      </c>
      <c r="AI52" s="13" t="s">
        <v>16</v>
      </c>
      <c r="AJ52" s="13">
        <f t="shared" si="1"/>
        <v>26</v>
      </c>
      <c r="AK52" s="13">
        <f t="shared" si="4"/>
        <v>5</v>
      </c>
    </row>
    <row r="53" spans="2:37" s="14" customFormat="1" x14ac:dyDescent="0.25">
      <c r="B53" s="15">
        <v>45</v>
      </c>
      <c r="C53" s="15">
        <v>320</v>
      </c>
      <c r="D53" s="16" t="s">
        <v>61</v>
      </c>
      <c r="E53" s="13" t="s">
        <v>16</v>
      </c>
      <c r="F53" s="13" t="s">
        <v>16</v>
      </c>
      <c r="G53" s="13" t="s">
        <v>16</v>
      </c>
      <c r="H53" s="13" t="s">
        <v>16</v>
      </c>
      <c r="I53" s="13" t="s">
        <v>16</v>
      </c>
      <c r="J53" s="13" t="s">
        <v>121</v>
      </c>
      <c r="K53" s="13" t="s">
        <v>16</v>
      </c>
      <c r="L53" s="13" t="s">
        <v>16</v>
      </c>
      <c r="M53" s="13" t="s">
        <v>16</v>
      </c>
      <c r="N53" s="13" t="s">
        <v>16</v>
      </c>
      <c r="O53" s="13" t="s">
        <v>16</v>
      </c>
      <c r="P53" s="13" t="s">
        <v>16</v>
      </c>
      <c r="Q53" s="13" t="s">
        <v>121</v>
      </c>
      <c r="R53" s="13" t="s">
        <v>16</v>
      </c>
      <c r="S53" s="13" t="s">
        <v>16</v>
      </c>
      <c r="T53" s="13" t="s">
        <v>16</v>
      </c>
      <c r="U53" s="13" t="s">
        <v>121</v>
      </c>
      <c r="V53" s="13" t="s">
        <v>16</v>
      </c>
      <c r="W53" s="13" t="s">
        <v>16</v>
      </c>
      <c r="X53" s="13" t="s">
        <v>121</v>
      </c>
      <c r="Y53" s="13" t="s">
        <v>16</v>
      </c>
      <c r="Z53" s="13" t="s">
        <v>16</v>
      </c>
      <c r="AA53" s="13" t="s">
        <v>16</v>
      </c>
      <c r="AB53" s="13" t="s">
        <v>16</v>
      </c>
      <c r="AC53" s="13" t="s">
        <v>16</v>
      </c>
      <c r="AD53" s="13" t="s">
        <v>121</v>
      </c>
      <c r="AE53" s="13" t="s">
        <v>121</v>
      </c>
      <c r="AF53" s="13" t="s">
        <v>16</v>
      </c>
      <c r="AG53" s="13" t="s">
        <v>16</v>
      </c>
      <c r="AH53" s="13" t="s">
        <v>16</v>
      </c>
      <c r="AI53" s="13" t="s">
        <v>16</v>
      </c>
      <c r="AJ53" s="13">
        <f t="shared" si="1"/>
        <v>25</v>
      </c>
      <c r="AK53" s="13">
        <f t="shared" si="4"/>
        <v>6</v>
      </c>
    </row>
    <row r="54" spans="2:37" s="14" customFormat="1" x14ac:dyDescent="0.25">
      <c r="B54" s="15">
        <v>46</v>
      </c>
      <c r="C54" s="15">
        <v>5</v>
      </c>
      <c r="D54" s="16" t="s">
        <v>117</v>
      </c>
      <c r="E54" s="13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121</v>
      </c>
      <c r="K54" s="13" t="s">
        <v>16</v>
      </c>
      <c r="L54" s="13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121</v>
      </c>
      <c r="R54" s="13" t="s">
        <v>16</v>
      </c>
      <c r="S54" s="13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121</v>
      </c>
      <c r="Y54" s="13" t="s">
        <v>16</v>
      </c>
      <c r="Z54" s="13" t="s">
        <v>16</v>
      </c>
      <c r="AA54" s="13" t="s">
        <v>16</v>
      </c>
      <c r="AB54" s="13" t="s">
        <v>16</v>
      </c>
      <c r="AC54" s="13" t="s">
        <v>16</v>
      </c>
      <c r="AD54" s="13" t="s">
        <v>16</v>
      </c>
      <c r="AE54" s="13" t="s">
        <v>121</v>
      </c>
      <c r="AF54" s="13" t="s">
        <v>121</v>
      </c>
      <c r="AG54" s="13" t="s">
        <v>16</v>
      </c>
      <c r="AH54" s="13" t="s">
        <v>16</v>
      </c>
      <c r="AI54" s="13" t="s">
        <v>16</v>
      </c>
      <c r="AJ54" s="13">
        <f t="shared" si="1"/>
        <v>26</v>
      </c>
      <c r="AK54" s="13">
        <f t="shared" si="4"/>
        <v>5</v>
      </c>
    </row>
    <row r="55" spans="2:37" s="14" customFormat="1" x14ac:dyDescent="0.25">
      <c r="B55" s="15">
        <v>47</v>
      </c>
      <c r="C55" s="15">
        <v>322</v>
      </c>
      <c r="D55" s="16" t="s">
        <v>62</v>
      </c>
      <c r="E55" s="13" t="s">
        <v>16</v>
      </c>
      <c r="F55" s="13" t="s">
        <v>16</v>
      </c>
      <c r="G55" s="13" t="s">
        <v>121</v>
      </c>
      <c r="H55" s="13" t="s">
        <v>16</v>
      </c>
      <c r="I55" s="13" t="s">
        <v>16</v>
      </c>
      <c r="J55" s="13" t="s">
        <v>121</v>
      </c>
      <c r="K55" s="13" t="s">
        <v>121</v>
      </c>
      <c r="L55" s="13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121</v>
      </c>
      <c r="R55" s="13" t="s">
        <v>16</v>
      </c>
      <c r="S55" s="13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121</v>
      </c>
      <c r="Y55" s="13" t="s">
        <v>16</v>
      </c>
      <c r="Z55" s="13" t="s">
        <v>16</v>
      </c>
      <c r="AA55" s="13" t="s">
        <v>16</v>
      </c>
      <c r="AB55" s="13" t="s">
        <v>16</v>
      </c>
      <c r="AC55" s="13" t="s">
        <v>16</v>
      </c>
      <c r="AD55" s="13" t="s">
        <v>16</v>
      </c>
      <c r="AE55" s="13" t="s">
        <v>121</v>
      </c>
      <c r="AF55" s="13" t="s">
        <v>16</v>
      </c>
      <c r="AG55" s="13" t="s">
        <v>16</v>
      </c>
      <c r="AH55" s="13" t="s">
        <v>16</v>
      </c>
      <c r="AI55" s="13" t="s">
        <v>16</v>
      </c>
      <c r="AJ55" s="13">
        <f t="shared" si="1"/>
        <v>25</v>
      </c>
      <c r="AK55" s="13">
        <f t="shared" si="4"/>
        <v>6</v>
      </c>
    </row>
    <row r="56" spans="2:37" s="14" customFormat="1" x14ac:dyDescent="0.25">
      <c r="B56" s="15">
        <v>48</v>
      </c>
      <c r="C56" s="15">
        <v>372</v>
      </c>
      <c r="D56" s="16" t="s">
        <v>63</v>
      </c>
      <c r="E56" s="13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121</v>
      </c>
      <c r="K56" s="13" t="s">
        <v>16</v>
      </c>
      <c r="L56" s="13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121</v>
      </c>
      <c r="R56" s="13" t="s">
        <v>121</v>
      </c>
      <c r="S56" s="13" t="s">
        <v>121</v>
      </c>
      <c r="T56" s="13" t="s">
        <v>16</v>
      </c>
      <c r="U56" s="13" t="s">
        <v>16</v>
      </c>
      <c r="V56" s="13" t="s">
        <v>16</v>
      </c>
      <c r="W56" s="13" t="s">
        <v>16</v>
      </c>
      <c r="X56" s="13" t="s">
        <v>121</v>
      </c>
      <c r="Y56" s="13" t="s">
        <v>16</v>
      </c>
      <c r="Z56" s="13" t="s">
        <v>16</v>
      </c>
      <c r="AA56" s="13" t="s">
        <v>16</v>
      </c>
      <c r="AB56" s="13" t="s">
        <v>16</v>
      </c>
      <c r="AC56" s="13" t="s">
        <v>16</v>
      </c>
      <c r="AD56" s="13" t="s">
        <v>16</v>
      </c>
      <c r="AE56" s="13" t="s">
        <v>121</v>
      </c>
      <c r="AF56" s="13" t="s">
        <v>16</v>
      </c>
      <c r="AG56" s="13" t="s">
        <v>16</v>
      </c>
      <c r="AH56" s="13" t="s">
        <v>16</v>
      </c>
      <c r="AI56" s="13" t="s">
        <v>121</v>
      </c>
      <c r="AJ56" s="13">
        <f t="shared" si="1"/>
        <v>24</v>
      </c>
      <c r="AK56" s="13">
        <f t="shared" si="4"/>
        <v>7</v>
      </c>
    </row>
    <row r="57" spans="2:37" s="14" customFormat="1" x14ac:dyDescent="0.25">
      <c r="B57" s="15">
        <v>49</v>
      </c>
      <c r="C57" s="15">
        <v>332</v>
      </c>
      <c r="D57" s="16" t="s">
        <v>64</v>
      </c>
      <c r="E57" s="13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121</v>
      </c>
      <c r="K57" s="13" t="s">
        <v>16</v>
      </c>
      <c r="L57" s="13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121</v>
      </c>
      <c r="R57" s="13" t="s">
        <v>16</v>
      </c>
      <c r="S57" s="13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121</v>
      </c>
      <c r="Y57" s="13" t="s">
        <v>16</v>
      </c>
      <c r="Z57" s="13" t="s">
        <v>16</v>
      </c>
      <c r="AA57" s="13" t="s">
        <v>16</v>
      </c>
      <c r="AB57" s="13" t="s">
        <v>16</v>
      </c>
      <c r="AC57" s="13" t="s">
        <v>16</v>
      </c>
      <c r="AD57" s="13" t="s">
        <v>16</v>
      </c>
      <c r="AE57" s="13" t="s">
        <v>121</v>
      </c>
      <c r="AF57" s="13" t="s">
        <v>16</v>
      </c>
      <c r="AG57" s="13" t="s">
        <v>16</v>
      </c>
      <c r="AH57" s="13" t="s">
        <v>16</v>
      </c>
      <c r="AI57" s="13" t="s">
        <v>16</v>
      </c>
      <c r="AJ57" s="13">
        <f t="shared" si="1"/>
        <v>27</v>
      </c>
      <c r="AK57" s="13">
        <f t="shared" si="4"/>
        <v>4</v>
      </c>
    </row>
    <row r="58" spans="2:37" s="14" customFormat="1" x14ac:dyDescent="0.25">
      <c r="B58" s="15">
        <v>50</v>
      </c>
      <c r="C58" s="15">
        <v>53</v>
      </c>
      <c r="D58" s="16" t="s">
        <v>65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121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121</v>
      </c>
      <c r="R58" s="13" t="s">
        <v>16</v>
      </c>
      <c r="S58" s="13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121</v>
      </c>
      <c r="Y58" s="13" t="s">
        <v>16</v>
      </c>
      <c r="Z58" s="13" t="s">
        <v>16</v>
      </c>
      <c r="AA58" s="13" t="s">
        <v>16</v>
      </c>
      <c r="AB58" s="13" t="s">
        <v>16</v>
      </c>
      <c r="AC58" s="13" t="s">
        <v>16</v>
      </c>
      <c r="AD58" s="13" t="s">
        <v>16</v>
      </c>
      <c r="AE58" s="13" t="s">
        <v>121</v>
      </c>
      <c r="AF58" s="13" t="s">
        <v>16</v>
      </c>
      <c r="AG58" s="13" t="s">
        <v>16</v>
      </c>
      <c r="AH58" s="13" t="s">
        <v>16</v>
      </c>
      <c r="AI58" s="13" t="s">
        <v>16</v>
      </c>
      <c r="AJ58" s="13">
        <f t="shared" si="1"/>
        <v>27</v>
      </c>
      <c r="AK58" s="13">
        <f t="shared" si="4"/>
        <v>4</v>
      </c>
    </row>
    <row r="59" spans="2:37" s="14" customFormat="1" x14ac:dyDescent="0.25">
      <c r="B59" s="15">
        <v>51</v>
      </c>
      <c r="C59" s="15">
        <v>318</v>
      </c>
      <c r="D59" s="16" t="s">
        <v>66</v>
      </c>
      <c r="E59" s="13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121</v>
      </c>
      <c r="K59" s="13" t="s">
        <v>121</v>
      </c>
      <c r="L59" s="13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121</v>
      </c>
      <c r="R59" s="13" t="s">
        <v>16</v>
      </c>
      <c r="S59" s="13" t="s">
        <v>16</v>
      </c>
      <c r="T59" s="13" t="s">
        <v>16</v>
      </c>
      <c r="U59" s="13" t="s">
        <v>16</v>
      </c>
      <c r="V59" s="13" t="s">
        <v>16</v>
      </c>
      <c r="W59" s="13" t="s">
        <v>16</v>
      </c>
      <c r="X59" s="13" t="s">
        <v>121</v>
      </c>
      <c r="Y59" s="13" t="s">
        <v>16</v>
      </c>
      <c r="Z59" s="13" t="s">
        <v>16</v>
      </c>
      <c r="AA59" s="13" t="s">
        <v>16</v>
      </c>
      <c r="AB59" s="13" t="s">
        <v>16</v>
      </c>
      <c r="AC59" s="13" t="s">
        <v>16</v>
      </c>
      <c r="AD59" s="13" t="s">
        <v>16</v>
      </c>
      <c r="AE59" s="13" t="s">
        <v>121</v>
      </c>
      <c r="AF59" s="13" t="s">
        <v>16</v>
      </c>
      <c r="AG59" s="13" t="s">
        <v>121</v>
      </c>
      <c r="AH59" s="13" t="s">
        <v>16</v>
      </c>
      <c r="AI59" s="13" t="s">
        <v>16</v>
      </c>
      <c r="AJ59" s="13">
        <f t="shared" si="1"/>
        <v>25</v>
      </c>
      <c r="AK59" s="13">
        <f t="shared" si="4"/>
        <v>6</v>
      </c>
    </row>
    <row r="60" spans="2:37" s="14" customFormat="1" x14ac:dyDescent="0.25">
      <c r="B60" s="15">
        <v>52</v>
      </c>
      <c r="C60" s="15">
        <v>391</v>
      </c>
      <c r="D60" s="16" t="s">
        <v>67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121</v>
      </c>
      <c r="K60" s="13" t="s">
        <v>16</v>
      </c>
      <c r="L60" s="13" t="s">
        <v>16</v>
      </c>
      <c r="M60" s="13" t="s">
        <v>16</v>
      </c>
      <c r="N60" s="13" t="s">
        <v>121</v>
      </c>
      <c r="O60" s="13" t="s">
        <v>16</v>
      </c>
      <c r="P60" s="13" t="s">
        <v>16</v>
      </c>
      <c r="Q60" s="13" t="s">
        <v>121</v>
      </c>
      <c r="R60" s="13" t="s">
        <v>16</v>
      </c>
      <c r="S60" s="13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121</v>
      </c>
      <c r="Y60" s="13" t="s">
        <v>16</v>
      </c>
      <c r="Z60" s="13" t="s">
        <v>16</v>
      </c>
      <c r="AA60" s="13" t="s">
        <v>16</v>
      </c>
      <c r="AB60" s="13" t="s">
        <v>16</v>
      </c>
      <c r="AC60" s="13" t="s">
        <v>16</v>
      </c>
      <c r="AD60" s="13" t="s">
        <v>16</v>
      </c>
      <c r="AE60" s="13" t="s">
        <v>121</v>
      </c>
      <c r="AF60" s="13" t="s">
        <v>16</v>
      </c>
      <c r="AG60" s="13" t="s">
        <v>16</v>
      </c>
      <c r="AH60" s="13" t="s">
        <v>16</v>
      </c>
      <c r="AI60" s="13" t="s">
        <v>16</v>
      </c>
      <c r="AJ60" s="13">
        <f t="shared" si="1"/>
        <v>26</v>
      </c>
      <c r="AK60" s="13">
        <f t="shared" si="4"/>
        <v>5</v>
      </c>
    </row>
    <row r="61" spans="2:37" s="14" customFormat="1" x14ac:dyDescent="0.25">
      <c r="B61" s="15">
        <v>53</v>
      </c>
      <c r="C61" s="15">
        <v>378</v>
      </c>
      <c r="D61" s="16" t="s">
        <v>68</v>
      </c>
      <c r="E61" s="13" t="s">
        <v>16</v>
      </c>
      <c r="F61" s="13" t="s">
        <v>16</v>
      </c>
      <c r="G61" s="13" t="s">
        <v>16</v>
      </c>
      <c r="H61" s="13" t="s">
        <v>16</v>
      </c>
      <c r="I61" s="13" t="s">
        <v>16</v>
      </c>
      <c r="J61" s="13" t="s">
        <v>121</v>
      </c>
      <c r="K61" s="13" t="s">
        <v>121</v>
      </c>
      <c r="L61" s="13" t="s">
        <v>16</v>
      </c>
      <c r="M61" s="13" t="s">
        <v>121</v>
      </c>
      <c r="N61" s="13" t="s">
        <v>16</v>
      </c>
      <c r="O61" s="13" t="s">
        <v>16</v>
      </c>
      <c r="P61" s="13" t="s">
        <v>16</v>
      </c>
      <c r="Q61" s="13" t="s">
        <v>121</v>
      </c>
      <c r="R61" s="13" t="s">
        <v>16</v>
      </c>
      <c r="S61" s="13" t="s">
        <v>16</v>
      </c>
      <c r="T61" s="13" t="s">
        <v>16</v>
      </c>
      <c r="U61" s="13" t="s">
        <v>16</v>
      </c>
      <c r="V61" s="13" t="s">
        <v>16</v>
      </c>
      <c r="W61" s="13" t="s">
        <v>16</v>
      </c>
      <c r="X61" s="13" t="s">
        <v>121</v>
      </c>
      <c r="Y61" s="13" t="s">
        <v>16</v>
      </c>
      <c r="Z61" s="13" t="s">
        <v>16</v>
      </c>
      <c r="AA61" s="13" t="s">
        <v>16</v>
      </c>
      <c r="AB61" s="13" t="s">
        <v>16</v>
      </c>
      <c r="AC61" s="13" t="s">
        <v>16</v>
      </c>
      <c r="AD61" s="13" t="s">
        <v>16</v>
      </c>
      <c r="AE61" s="13" t="s">
        <v>121</v>
      </c>
      <c r="AF61" s="13" t="s">
        <v>16</v>
      </c>
      <c r="AG61" s="13" t="s">
        <v>16</v>
      </c>
      <c r="AH61" s="13" t="s">
        <v>16</v>
      </c>
      <c r="AI61" s="13" t="s">
        <v>16</v>
      </c>
      <c r="AJ61" s="13">
        <f t="shared" si="1"/>
        <v>25</v>
      </c>
      <c r="AK61" s="13">
        <f t="shared" si="4"/>
        <v>6</v>
      </c>
    </row>
    <row r="62" spans="2:37" s="14" customFormat="1" x14ac:dyDescent="0.25">
      <c r="B62" s="15">
        <v>54</v>
      </c>
      <c r="C62" s="15">
        <v>327</v>
      </c>
      <c r="D62" s="16" t="s">
        <v>69</v>
      </c>
      <c r="E62" s="13" t="s">
        <v>121</v>
      </c>
      <c r="F62" s="13" t="s">
        <v>16</v>
      </c>
      <c r="G62" s="13" t="s">
        <v>16</v>
      </c>
      <c r="H62" s="13" t="s">
        <v>16</v>
      </c>
      <c r="I62" s="13" t="s">
        <v>16</v>
      </c>
      <c r="J62" s="13" t="s">
        <v>16</v>
      </c>
      <c r="K62" s="13" t="s">
        <v>16</v>
      </c>
      <c r="L62" s="13" t="s">
        <v>121</v>
      </c>
      <c r="M62" s="13" t="s">
        <v>16</v>
      </c>
      <c r="N62" s="13" t="s">
        <v>16</v>
      </c>
      <c r="O62" s="13" t="s">
        <v>16</v>
      </c>
      <c r="P62" s="13" t="s">
        <v>16</v>
      </c>
      <c r="Q62" s="13" t="s">
        <v>16</v>
      </c>
      <c r="R62" s="13" t="s">
        <v>16</v>
      </c>
      <c r="S62" s="13" t="s">
        <v>121</v>
      </c>
      <c r="T62" s="13" t="s">
        <v>16</v>
      </c>
      <c r="U62" s="13" t="s">
        <v>16</v>
      </c>
      <c r="V62" s="13" t="s">
        <v>16</v>
      </c>
      <c r="W62" s="13" t="s">
        <v>16</v>
      </c>
      <c r="X62" s="13" t="s">
        <v>16</v>
      </c>
      <c r="Y62" s="13" t="s">
        <v>16</v>
      </c>
      <c r="Z62" s="13" t="s">
        <v>121</v>
      </c>
      <c r="AA62" s="13" t="s">
        <v>121</v>
      </c>
      <c r="AB62" s="13" t="s">
        <v>16</v>
      </c>
      <c r="AC62" s="13" t="s">
        <v>16</v>
      </c>
      <c r="AD62" s="13" t="s">
        <v>16</v>
      </c>
      <c r="AE62" s="13" t="s">
        <v>16</v>
      </c>
      <c r="AF62" s="13" t="s">
        <v>16</v>
      </c>
      <c r="AG62" s="13" t="s">
        <v>121</v>
      </c>
      <c r="AH62" s="13" t="s">
        <v>16</v>
      </c>
      <c r="AI62" s="13" t="s">
        <v>16</v>
      </c>
      <c r="AJ62" s="13">
        <f t="shared" si="1"/>
        <v>25</v>
      </c>
      <c r="AK62" s="13">
        <f t="shared" si="4"/>
        <v>6</v>
      </c>
    </row>
    <row r="63" spans="2:37" s="14" customFormat="1" x14ac:dyDescent="0.25">
      <c r="B63" s="15">
        <v>55</v>
      </c>
      <c r="C63" s="15">
        <v>314</v>
      </c>
      <c r="D63" s="16" t="s">
        <v>70</v>
      </c>
      <c r="E63" s="13" t="s">
        <v>16</v>
      </c>
      <c r="F63" s="13" t="s">
        <v>121</v>
      </c>
      <c r="G63" s="13" t="s">
        <v>16</v>
      </c>
      <c r="H63" s="13" t="s">
        <v>16</v>
      </c>
      <c r="I63" s="13" t="s">
        <v>16</v>
      </c>
      <c r="J63" s="13" t="s">
        <v>16</v>
      </c>
      <c r="K63" s="13" t="s">
        <v>16</v>
      </c>
      <c r="L63" s="13" t="s">
        <v>16</v>
      </c>
      <c r="M63" s="13" t="s">
        <v>121</v>
      </c>
      <c r="N63" s="13" t="s">
        <v>16</v>
      </c>
      <c r="O63" s="13" t="s">
        <v>16</v>
      </c>
      <c r="P63" s="13" t="s">
        <v>16</v>
      </c>
      <c r="Q63" s="13" t="s">
        <v>16</v>
      </c>
      <c r="R63" s="13" t="s">
        <v>16</v>
      </c>
      <c r="S63" s="13" t="s">
        <v>16</v>
      </c>
      <c r="T63" s="13" t="s">
        <v>121</v>
      </c>
      <c r="U63" s="13" t="s">
        <v>16</v>
      </c>
      <c r="V63" s="13" t="s">
        <v>16</v>
      </c>
      <c r="W63" s="13" t="s">
        <v>16</v>
      </c>
      <c r="X63" s="13" t="s">
        <v>16</v>
      </c>
      <c r="Y63" s="13" t="s">
        <v>16</v>
      </c>
      <c r="Z63" s="13" t="s">
        <v>16</v>
      </c>
      <c r="AA63" s="13" t="s">
        <v>16</v>
      </c>
      <c r="AB63" s="13" t="s">
        <v>16</v>
      </c>
      <c r="AC63" s="13" t="s">
        <v>16</v>
      </c>
      <c r="AD63" s="13" t="s">
        <v>16</v>
      </c>
      <c r="AE63" s="13" t="s">
        <v>121</v>
      </c>
      <c r="AF63" s="13" t="s">
        <v>16</v>
      </c>
      <c r="AG63" s="13" t="s">
        <v>121</v>
      </c>
      <c r="AH63" s="13" t="s">
        <v>16</v>
      </c>
      <c r="AI63" s="13" t="s">
        <v>16</v>
      </c>
      <c r="AJ63" s="13">
        <f t="shared" si="1"/>
        <v>26</v>
      </c>
      <c r="AK63" s="13">
        <f t="shared" si="4"/>
        <v>5</v>
      </c>
    </row>
    <row r="64" spans="2:37" s="14" customFormat="1" x14ac:dyDescent="0.25">
      <c r="B64" s="15">
        <v>56</v>
      </c>
      <c r="C64" s="15">
        <v>328</v>
      </c>
      <c r="D64" s="16" t="s">
        <v>71</v>
      </c>
      <c r="E64" s="13" t="s">
        <v>121</v>
      </c>
      <c r="F64" s="13" t="s">
        <v>121</v>
      </c>
      <c r="G64" s="13" t="s">
        <v>121</v>
      </c>
      <c r="H64" s="13" t="s">
        <v>16</v>
      </c>
      <c r="I64" s="13" t="s">
        <v>16</v>
      </c>
      <c r="J64" s="13" t="s">
        <v>16</v>
      </c>
      <c r="K64" s="13" t="s">
        <v>16</v>
      </c>
      <c r="L64" s="13" t="s">
        <v>16</v>
      </c>
      <c r="M64" s="13" t="s">
        <v>121</v>
      </c>
      <c r="N64" s="13" t="s">
        <v>121</v>
      </c>
      <c r="O64" s="13" t="s">
        <v>16</v>
      </c>
      <c r="P64" s="13" t="s">
        <v>16</v>
      </c>
      <c r="Q64" s="13" t="s">
        <v>16</v>
      </c>
      <c r="R64" s="13" t="s">
        <v>16</v>
      </c>
      <c r="S64" s="13" t="s">
        <v>16</v>
      </c>
      <c r="T64" s="13" t="s">
        <v>16</v>
      </c>
      <c r="U64" s="13" t="s">
        <v>121</v>
      </c>
      <c r="V64" s="13" t="s">
        <v>16</v>
      </c>
      <c r="W64" s="13" t="s">
        <v>16</v>
      </c>
      <c r="X64" s="13" t="s">
        <v>16</v>
      </c>
      <c r="Y64" s="13" t="s">
        <v>16</v>
      </c>
      <c r="Z64" s="13" t="s">
        <v>16</v>
      </c>
      <c r="AA64" s="13" t="s">
        <v>16</v>
      </c>
      <c r="AB64" s="13" t="s">
        <v>121</v>
      </c>
      <c r="AC64" s="13" t="s">
        <v>16</v>
      </c>
      <c r="AD64" s="13" t="s">
        <v>16</v>
      </c>
      <c r="AE64" s="13" t="s">
        <v>16</v>
      </c>
      <c r="AF64" s="13" t="s">
        <v>16</v>
      </c>
      <c r="AG64" s="13" t="s">
        <v>16</v>
      </c>
      <c r="AH64" s="13" t="s">
        <v>16</v>
      </c>
      <c r="AI64" s="13" t="s">
        <v>121</v>
      </c>
      <c r="AJ64" s="13">
        <f t="shared" si="1"/>
        <v>23</v>
      </c>
      <c r="AK64" s="13">
        <f t="shared" si="4"/>
        <v>8</v>
      </c>
    </row>
    <row r="65" spans="2:37" s="14" customFormat="1" x14ac:dyDescent="0.25">
      <c r="B65" s="15">
        <v>57</v>
      </c>
      <c r="C65" s="15">
        <v>407</v>
      </c>
      <c r="D65" s="16" t="s">
        <v>72</v>
      </c>
      <c r="E65" s="13" t="s">
        <v>16</v>
      </c>
      <c r="F65" s="13" t="s">
        <v>16</v>
      </c>
      <c r="G65" s="13" t="s">
        <v>16</v>
      </c>
      <c r="H65" s="13" t="s">
        <v>121</v>
      </c>
      <c r="I65" s="13" t="s">
        <v>121</v>
      </c>
      <c r="J65" s="13" t="s">
        <v>121</v>
      </c>
      <c r="K65" s="13" t="s">
        <v>121</v>
      </c>
      <c r="L65" s="13" t="s">
        <v>121</v>
      </c>
      <c r="M65" s="13" t="s">
        <v>16</v>
      </c>
      <c r="N65" s="13" t="s">
        <v>16</v>
      </c>
      <c r="O65" s="13" t="s">
        <v>121</v>
      </c>
      <c r="P65" s="13" t="s">
        <v>16</v>
      </c>
      <c r="Q65" s="13" t="s">
        <v>16</v>
      </c>
      <c r="R65" s="13" t="s">
        <v>16</v>
      </c>
      <c r="S65" s="13" t="s">
        <v>16</v>
      </c>
      <c r="T65" s="13" t="s">
        <v>16</v>
      </c>
      <c r="U65" s="13" t="s">
        <v>16</v>
      </c>
      <c r="V65" s="13" t="s">
        <v>121</v>
      </c>
      <c r="W65" s="13" t="s">
        <v>16</v>
      </c>
      <c r="X65" s="13" t="s">
        <v>16</v>
      </c>
      <c r="Y65" s="13" t="s">
        <v>16</v>
      </c>
      <c r="Z65" s="13" t="s">
        <v>16</v>
      </c>
      <c r="AA65" s="13" t="s">
        <v>16</v>
      </c>
      <c r="AB65" s="13" t="s">
        <v>16</v>
      </c>
      <c r="AC65" s="13" t="s">
        <v>121</v>
      </c>
      <c r="AD65" s="13" t="s">
        <v>16</v>
      </c>
      <c r="AE65" s="13" t="s">
        <v>16</v>
      </c>
      <c r="AF65" s="13" t="s">
        <v>16</v>
      </c>
      <c r="AG65" s="13" t="s">
        <v>16</v>
      </c>
      <c r="AH65" s="13" t="s">
        <v>16</v>
      </c>
      <c r="AI65" s="13" t="s">
        <v>16</v>
      </c>
      <c r="AJ65" s="13">
        <f t="shared" si="1"/>
        <v>23</v>
      </c>
      <c r="AK65" s="13">
        <f t="shared" si="4"/>
        <v>8</v>
      </c>
    </row>
    <row r="66" spans="2:37" s="14" customFormat="1" x14ac:dyDescent="0.25">
      <c r="B66" s="15">
        <v>58</v>
      </c>
      <c r="C66" s="15">
        <v>375</v>
      </c>
      <c r="D66" s="16" t="s">
        <v>73</v>
      </c>
      <c r="E66" s="13" t="s">
        <v>16</v>
      </c>
      <c r="F66" s="13" t="s">
        <v>16</v>
      </c>
      <c r="G66" s="13" t="s">
        <v>16</v>
      </c>
      <c r="H66" s="13" t="s">
        <v>16</v>
      </c>
      <c r="I66" s="13" t="s">
        <v>16</v>
      </c>
      <c r="J66" s="13" t="s">
        <v>121</v>
      </c>
      <c r="K66" s="13" t="s">
        <v>121</v>
      </c>
      <c r="L66" s="13" t="s">
        <v>121</v>
      </c>
      <c r="M66" s="13" t="s">
        <v>121</v>
      </c>
      <c r="N66" s="13" t="s">
        <v>121</v>
      </c>
      <c r="O66" s="13" t="s">
        <v>121</v>
      </c>
      <c r="P66" s="13" t="s">
        <v>16</v>
      </c>
      <c r="Q66" s="13" t="s">
        <v>121</v>
      </c>
      <c r="R66" s="13" t="s">
        <v>16</v>
      </c>
      <c r="S66" s="13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121</v>
      </c>
      <c r="Y66" s="13" t="s">
        <v>16</v>
      </c>
      <c r="Z66" s="13" t="s">
        <v>121</v>
      </c>
      <c r="AA66" s="13" t="s">
        <v>121</v>
      </c>
      <c r="AB66" s="13" t="s">
        <v>16</v>
      </c>
      <c r="AC66" s="13" t="s">
        <v>16</v>
      </c>
      <c r="AD66" s="13" t="s">
        <v>16</v>
      </c>
      <c r="AE66" s="13" t="s">
        <v>121</v>
      </c>
      <c r="AF66" s="13" t="s">
        <v>16</v>
      </c>
      <c r="AG66" s="13" t="s">
        <v>16</v>
      </c>
      <c r="AH66" s="13" t="s">
        <v>16</v>
      </c>
      <c r="AI66" s="13" t="s">
        <v>16</v>
      </c>
      <c r="AJ66" s="13">
        <f t="shared" si="1"/>
        <v>20</v>
      </c>
      <c r="AK66" s="13">
        <f t="shared" si="4"/>
        <v>11</v>
      </c>
    </row>
    <row r="67" spans="2:37" s="14" customFormat="1" x14ac:dyDescent="0.25">
      <c r="B67" s="15">
        <v>59</v>
      </c>
      <c r="C67" s="15">
        <v>331</v>
      </c>
      <c r="D67" s="16" t="s">
        <v>74</v>
      </c>
      <c r="E67" s="13" t="s">
        <v>16</v>
      </c>
      <c r="F67" s="13" t="s">
        <v>16</v>
      </c>
      <c r="G67" s="13" t="s">
        <v>16</v>
      </c>
      <c r="H67" s="13" t="s">
        <v>16</v>
      </c>
      <c r="I67" s="13" t="s">
        <v>16</v>
      </c>
      <c r="J67" s="13" t="s">
        <v>121</v>
      </c>
      <c r="K67" s="13" t="s">
        <v>16</v>
      </c>
      <c r="L67" s="13" t="s">
        <v>16</v>
      </c>
      <c r="M67" s="13" t="s">
        <v>16</v>
      </c>
      <c r="N67" s="13" t="s">
        <v>16</v>
      </c>
      <c r="O67" s="13" t="s">
        <v>16</v>
      </c>
      <c r="P67" s="13" t="s">
        <v>16</v>
      </c>
      <c r="Q67" s="13" t="s">
        <v>121</v>
      </c>
      <c r="R67" s="13" t="s">
        <v>16</v>
      </c>
      <c r="S67" s="13" t="s">
        <v>16</v>
      </c>
      <c r="T67" s="13" t="s">
        <v>16</v>
      </c>
      <c r="U67" s="13" t="s">
        <v>16</v>
      </c>
      <c r="V67" s="13" t="s">
        <v>16</v>
      </c>
      <c r="W67" s="13" t="s">
        <v>16</v>
      </c>
      <c r="X67" s="13" t="s">
        <v>121</v>
      </c>
      <c r="Y67" s="13" t="s">
        <v>16</v>
      </c>
      <c r="Z67" s="13" t="s">
        <v>16</v>
      </c>
      <c r="AA67" s="13" t="s">
        <v>16</v>
      </c>
      <c r="AB67" s="13" t="s">
        <v>16</v>
      </c>
      <c r="AC67" s="13" t="s">
        <v>16</v>
      </c>
      <c r="AD67" s="13" t="s">
        <v>16</v>
      </c>
      <c r="AE67" s="13" t="s">
        <v>121</v>
      </c>
      <c r="AF67" s="13" t="s">
        <v>16</v>
      </c>
      <c r="AG67" s="13" t="s">
        <v>16</v>
      </c>
      <c r="AH67" s="13" t="s">
        <v>16</v>
      </c>
      <c r="AI67" s="13" t="s">
        <v>16</v>
      </c>
      <c r="AJ67" s="13">
        <f t="shared" si="1"/>
        <v>27</v>
      </c>
      <c r="AK67" s="13">
        <f t="shared" si="4"/>
        <v>4</v>
      </c>
    </row>
    <row r="68" spans="2:37" s="14" customFormat="1" x14ac:dyDescent="0.25">
      <c r="B68" s="15">
        <v>60</v>
      </c>
      <c r="C68" s="15">
        <v>332</v>
      </c>
      <c r="D68" s="16" t="s">
        <v>75</v>
      </c>
      <c r="E68" s="13" t="s">
        <v>16</v>
      </c>
      <c r="F68" s="13" t="s">
        <v>16</v>
      </c>
      <c r="G68" s="13" t="s">
        <v>16</v>
      </c>
      <c r="H68" s="13" t="s">
        <v>16</v>
      </c>
      <c r="I68" s="13" t="s">
        <v>16</v>
      </c>
      <c r="J68" s="13" t="s">
        <v>121</v>
      </c>
      <c r="K68" s="13" t="s">
        <v>16</v>
      </c>
      <c r="L68" s="13" t="s">
        <v>16</v>
      </c>
      <c r="M68" s="13" t="s">
        <v>16</v>
      </c>
      <c r="N68" s="13" t="s">
        <v>16</v>
      </c>
      <c r="O68" s="13" t="s">
        <v>16</v>
      </c>
      <c r="P68" s="13" t="s">
        <v>16</v>
      </c>
      <c r="Q68" s="13" t="s">
        <v>121</v>
      </c>
      <c r="R68" s="13" t="s">
        <v>16</v>
      </c>
      <c r="S68" s="13" t="s">
        <v>16</v>
      </c>
      <c r="T68" s="13" t="s">
        <v>16</v>
      </c>
      <c r="U68" s="13" t="s">
        <v>16</v>
      </c>
      <c r="V68" s="13" t="s">
        <v>16</v>
      </c>
      <c r="W68" s="13" t="s">
        <v>16</v>
      </c>
      <c r="X68" s="13" t="s">
        <v>121</v>
      </c>
      <c r="Y68" s="13" t="s">
        <v>16</v>
      </c>
      <c r="Z68" s="13" t="s">
        <v>16</v>
      </c>
      <c r="AA68" s="13" t="s">
        <v>16</v>
      </c>
      <c r="AB68" s="13" t="s">
        <v>16</v>
      </c>
      <c r="AC68" s="13" t="s">
        <v>16</v>
      </c>
      <c r="AD68" s="13" t="s">
        <v>16</v>
      </c>
      <c r="AE68" s="13" t="s">
        <v>121</v>
      </c>
      <c r="AF68" s="13" t="s">
        <v>16</v>
      </c>
      <c r="AG68" s="13" t="s">
        <v>16</v>
      </c>
      <c r="AH68" s="13" t="s">
        <v>16</v>
      </c>
      <c r="AI68" s="13" t="s">
        <v>16</v>
      </c>
      <c r="AJ68" s="13">
        <f t="shared" si="1"/>
        <v>27</v>
      </c>
      <c r="AK68" s="13">
        <f t="shared" si="4"/>
        <v>4</v>
      </c>
    </row>
    <row r="69" spans="2:37" s="14" customFormat="1" x14ac:dyDescent="0.25">
      <c r="B69" s="15">
        <v>61</v>
      </c>
      <c r="C69" s="15">
        <v>293</v>
      </c>
      <c r="D69" s="16" t="s">
        <v>76</v>
      </c>
      <c r="E69" s="13" t="s">
        <v>16</v>
      </c>
      <c r="F69" s="13" t="s">
        <v>121</v>
      </c>
      <c r="G69" s="13" t="s">
        <v>16</v>
      </c>
      <c r="H69" s="13" t="s">
        <v>121</v>
      </c>
      <c r="I69" s="13" t="s">
        <v>16</v>
      </c>
      <c r="J69" s="13" t="s">
        <v>121</v>
      </c>
      <c r="K69" s="13" t="s">
        <v>121</v>
      </c>
      <c r="L69" s="13" t="s">
        <v>16</v>
      </c>
      <c r="M69" s="13" t="s">
        <v>121</v>
      </c>
      <c r="N69" s="13" t="s">
        <v>16</v>
      </c>
      <c r="O69" s="13" t="s">
        <v>121</v>
      </c>
      <c r="P69" s="13" t="s">
        <v>16</v>
      </c>
      <c r="Q69" s="13" t="s">
        <v>16</v>
      </c>
      <c r="R69" s="13" t="s">
        <v>121</v>
      </c>
      <c r="S69" s="13" t="s">
        <v>16</v>
      </c>
      <c r="T69" s="13" t="s">
        <v>121</v>
      </c>
      <c r="U69" s="13" t="s">
        <v>16</v>
      </c>
      <c r="V69" s="13" t="s">
        <v>16</v>
      </c>
      <c r="W69" s="13" t="s">
        <v>16</v>
      </c>
      <c r="X69" s="13" t="s">
        <v>121</v>
      </c>
      <c r="Y69" s="13" t="s">
        <v>16</v>
      </c>
      <c r="Z69" s="13" t="s">
        <v>16</v>
      </c>
      <c r="AA69" s="13" t="s">
        <v>16</v>
      </c>
      <c r="AB69" s="13" t="s">
        <v>16</v>
      </c>
      <c r="AC69" s="13" t="s">
        <v>16</v>
      </c>
      <c r="AD69" s="13" t="s">
        <v>16</v>
      </c>
      <c r="AE69" s="13" t="s">
        <v>121</v>
      </c>
      <c r="AF69" s="13" t="s">
        <v>16</v>
      </c>
      <c r="AG69" s="13" t="s">
        <v>16</v>
      </c>
      <c r="AH69" s="13" t="s">
        <v>16</v>
      </c>
      <c r="AI69" s="13" t="s">
        <v>16</v>
      </c>
      <c r="AJ69" s="13">
        <f t="shared" si="1"/>
        <v>21</v>
      </c>
      <c r="AK69" s="13">
        <f t="shared" si="4"/>
        <v>10</v>
      </c>
    </row>
    <row r="70" spans="2:37" s="14" customFormat="1" x14ac:dyDescent="0.25">
      <c r="B70" s="15">
        <v>62</v>
      </c>
      <c r="C70" s="15">
        <v>335</v>
      </c>
      <c r="D70" s="16" t="s">
        <v>118</v>
      </c>
      <c r="E70" s="13" t="s">
        <v>16</v>
      </c>
      <c r="F70" s="13" t="s">
        <v>16</v>
      </c>
      <c r="G70" s="13" t="s">
        <v>16</v>
      </c>
      <c r="H70" s="13" t="s">
        <v>16</v>
      </c>
      <c r="I70" s="13" t="s">
        <v>16</v>
      </c>
      <c r="J70" s="13" t="s">
        <v>121</v>
      </c>
      <c r="K70" s="13" t="s">
        <v>16</v>
      </c>
      <c r="L70" s="13" t="s">
        <v>16</v>
      </c>
      <c r="M70" s="13" t="s">
        <v>16</v>
      </c>
      <c r="N70" s="13" t="s">
        <v>16</v>
      </c>
      <c r="O70" s="13" t="s">
        <v>16</v>
      </c>
      <c r="P70" s="13" t="s">
        <v>121</v>
      </c>
      <c r="Q70" s="13" t="s">
        <v>121</v>
      </c>
      <c r="R70" s="13" t="s">
        <v>16</v>
      </c>
      <c r="S70" s="13" t="s">
        <v>16</v>
      </c>
      <c r="T70" s="13" t="s">
        <v>16</v>
      </c>
      <c r="U70" s="13" t="s">
        <v>16</v>
      </c>
      <c r="V70" s="13" t="s">
        <v>16</v>
      </c>
      <c r="W70" s="13" t="s">
        <v>16</v>
      </c>
      <c r="X70" s="13" t="s">
        <v>121</v>
      </c>
      <c r="Y70" s="13" t="s">
        <v>16</v>
      </c>
      <c r="Z70" s="13" t="s">
        <v>16</v>
      </c>
      <c r="AA70" s="13" t="s">
        <v>16</v>
      </c>
      <c r="AB70" s="13" t="s">
        <v>16</v>
      </c>
      <c r="AC70" s="13" t="s">
        <v>16</v>
      </c>
      <c r="AD70" s="13" t="s">
        <v>16</v>
      </c>
      <c r="AE70" s="13" t="s">
        <v>121</v>
      </c>
      <c r="AF70" s="13" t="s">
        <v>16</v>
      </c>
      <c r="AG70" s="13" t="s">
        <v>16</v>
      </c>
      <c r="AH70" s="13" t="s">
        <v>16</v>
      </c>
      <c r="AI70" s="13" t="s">
        <v>16</v>
      </c>
      <c r="AJ70" s="13">
        <f t="shared" si="1"/>
        <v>26</v>
      </c>
      <c r="AK70" s="13">
        <f t="shared" si="4"/>
        <v>5</v>
      </c>
    </row>
    <row r="71" spans="2:37" s="14" customFormat="1" x14ac:dyDescent="0.25">
      <c r="B71" s="15">
        <v>63</v>
      </c>
      <c r="C71" s="22">
        <v>336</v>
      </c>
      <c r="D71" s="23" t="s">
        <v>77</v>
      </c>
      <c r="E71" s="13" t="s">
        <v>16</v>
      </c>
      <c r="F71" s="13" t="s">
        <v>16</v>
      </c>
      <c r="G71" s="13" t="s">
        <v>121</v>
      </c>
      <c r="H71" s="13" t="s">
        <v>16</v>
      </c>
      <c r="I71" s="13" t="s">
        <v>16</v>
      </c>
      <c r="J71" s="13" t="s">
        <v>16</v>
      </c>
      <c r="K71" s="13" t="s">
        <v>16</v>
      </c>
      <c r="L71" s="13" t="s">
        <v>16</v>
      </c>
      <c r="M71" s="13" t="s">
        <v>16</v>
      </c>
      <c r="N71" s="13" t="s">
        <v>121</v>
      </c>
      <c r="O71" s="13" t="s">
        <v>121</v>
      </c>
      <c r="P71" s="13" t="s">
        <v>121</v>
      </c>
      <c r="Q71" s="13" t="s">
        <v>16</v>
      </c>
      <c r="R71" s="13" t="s">
        <v>16</v>
      </c>
      <c r="S71" s="13" t="s">
        <v>16</v>
      </c>
      <c r="T71" s="13" t="s">
        <v>16</v>
      </c>
      <c r="U71" s="13" t="s">
        <v>121</v>
      </c>
      <c r="V71" s="13" t="s">
        <v>16</v>
      </c>
      <c r="W71" s="13" t="s">
        <v>16</v>
      </c>
      <c r="X71" s="13" t="s">
        <v>16</v>
      </c>
      <c r="Y71" s="13" t="s">
        <v>16</v>
      </c>
      <c r="Z71" s="13" t="s">
        <v>16</v>
      </c>
      <c r="AA71" s="13" t="s">
        <v>16</v>
      </c>
      <c r="AB71" s="13" t="s">
        <v>121</v>
      </c>
      <c r="AC71" s="13" t="s">
        <v>121</v>
      </c>
      <c r="AD71" s="13" t="s">
        <v>16</v>
      </c>
      <c r="AE71" s="13" t="s">
        <v>16</v>
      </c>
      <c r="AF71" s="13" t="s">
        <v>16</v>
      </c>
      <c r="AG71" s="13" t="s">
        <v>16</v>
      </c>
      <c r="AH71" s="13" t="s">
        <v>16</v>
      </c>
      <c r="AI71" s="13" t="s">
        <v>121</v>
      </c>
      <c r="AJ71" s="13">
        <f t="shared" si="1"/>
        <v>23</v>
      </c>
      <c r="AK71" s="13">
        <f t="shared" ref="AK71:AK82" si="5">COUNTIF(E71:AJ71,"A")</f>
        <v>8</v>
      </c>
    </row>
    <row r="72" spans="2:37" s="14" customFormat="1" x14ac:dyDescent="0.25">
      <c r="B72" s="15">
        <v>64</v>
      </c>
      <c r="C72" s="15">
        <v>295</v>
      </c>
      <c r="D72" s="21" t="s">
        <v>122</v>
      </c>
      <c r="E72" s="13" t="s">
        <v>16</v>
      </c>
      <c r="F72" s="13" t="s">
        <v>16</v>
      </c>
      <c r="G72" s="13" t="s">
        <v>16</v>
      </c>
      <c r="H72" s="13" t="s">
        <v>16</v>
      </c>
      <c r="I72" s="13" t="s">
        <v>16</v>
      </c>
      <c r="J72" s="13" t="s">
        <v>121</v>
      </c>
      <c r="K72" s="13" t="s">
        <v>16</v>
      </c>
      <c r="L72" s="13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121</v>
      </c>
      <c r="R72" s="13" t="s">
        <v>16</v>
      </c>
      <c r="S72" s="13" t="s">
        <v>16</v>
      </c>
      <c r="T72" s="13" t="s">
        <v>121</v>
      </c>
      <c r="U72" s="13" t="s">
        <v>121</v>
      </c>
      <c r="V72" s="13" t="s">
        <v>16</v>
      </c>
      <c r="W72" s="13" t="s">
        <v>16</v>
      </c>
      <c r="X72" s="13" t="s">
        <v>121</v>
      </c>
      <c r="Y72" s="13" t="s">
        <v>16</v>
      </c>
      <c r="Z72" s="13" t="s">
        <v>16</v>
      </c>
      <c r="AA72" s="13" t="s">
        <v>16</v>
      </c>
      <c r="AB72" s="13" t="s">
        <v>16</v>
      </c>
      <c r="AC72" s="13" t="s">
        <v>16</v>
      </c>
      <c r="AD72" s="13" t="s">
        <v>16</v>
      </c>
      <c r="AE72" s="13" t="s">
        <v>121</v>
      </c>
      <c r="AF72" s="13" t="s">
        <v>16</v>
      </c>
      <c r="AG72" s="13" t="s">
        <v>16</v>
      </c>
      <c r="AH72" s="13" t="s">
        <v>16</v>
      </c>
      <c r="AI72" s="13" t="s">
        <v>16</v>
      </c>
      <c r="AJ72" s="13">
        <f t="shared" si="1"/>
        <v>25</v>
      </c>
      <c r="AK72" s="13">
        <f t="shared" si="5"/>
        <v>6</v>
      </c>
    </row>
    <row r="73" spans="2:37" s="14" customFormat="1" x14ac:dyDescent="0.25">
      <c r="B73" s="15">
        <v>65</v>
      </c>
      <c r="C73" s="15">
        <v>374</v>
      </c>
      <c r="D73" s="19" t="s">
        <v>78</v>
      </c>
      <c r="E73" s="13" t="s">
        <v>16</v>
      </c>
      <c r="F73" s="13" t="s">
        <v>16</v>
      </c>
      <c r="G73" s="13" t="s">
        <v>16</v>
      </c>
      <c r="H73" s="13" t="s">
        <v>16</v>
      </c>
      <c r="I73" s="13" t="s">
        <v>121</v>
      </c>
      <c r="J73" s="13" t="s">
        <v>16</v>
      </c>
      <c r="K73" s="13" t="s">
        <v>16</v>
      </c>
      <c r="L73" s="13" t="s">
        <v>16</v>
      </c>
      <c r="M73" s="13" t="s">
        <v>16</v>
      </c>
      <c r="N73" s="13" t="s">
        <v>16</v>
      </c>
      <c r="O73" s="13" t="s">
        <v>16</v>
      </c>
      <c r="P73" s="13" t="s">
        <v>121</v>
      </c>
      <c r="Q73" s="13" t="s">
        <v>16</v>
      </c>
      <c r="R73" s="13" t="s">
        <v>16</v>
      </c>
      <c r="S73" s="13" t="s">
        <v>16</v>
      </c>
      <c r="T73" s="13" t="s">
        <v>16</v>
      </c>
      <c r="U73" s="13" t="s">
        <v>16</v>
      </c>
      <c r="V73" s="13" t="s">
        <v>16</v>
      </c>
      <c r="W73" s="13" t="s">
        <v>121</v>
      </c>
      <c r="X73" s="13" t="s">
        <v>16</v>
      </c>
      <c r="Y73" s="13" t="s">
        <v>16</v>
      </c>
      <c r="Z73" s="13" t="s">
        <v>16</v>
      </c>
      <c r="AA73" s="13" t="s">
        <v>16</v>
      </c>
      <c r="AB73" s="13" t="s">
        <v>16</v>
      </c>
      <c r="AC73" s="13" t="s">
        <v>16</v>
      </c>
      <c r="AD73" s="13" t="s">
        <v>121</v>
      </c>
      <c r="AE73" s="13" t="s">
        <v>16</v>
      </c>
      <c r="AF73" s="13" t="s">
        <v>16</v>
      </c>
      <c r="AG73" s="13" t="s">
        <v>16</v>
      </c>
      <c r="AH73" s="13" t="s">
        <v>16</v>
      </c>
      <c r="AI73" s="13" t="s">
        <v>16</v>
      </c>
      <c r="AJ73" s="13">
        <f t="shared" ref="AJ73:AJ82" si="6">COUNTIF(D73:AI73,"P")</f>
        <v>27</v>
      </c>
      <c r="AK73" s="13">
        <f t="shared" si="5"/>
        <v>4</v>
      </c>
    </row>
    <row r="74" spans="2:37" s="14" customFormat="1" x14ac:dyDescent="0.25">
      <c r="B74" s="15">
        <v>66</v>
      </c>
      <c r="C74" s="15">
        <v>326</v>
      </c>
      <c r="D74" s="16" t="s">
        <v>79</v>
      </c>
      <c r="E74" s="13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13" t="s">
        <v>16</v>
      </c>
      <c r="L74" s="13" t="s">
        <v>121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13" t="s">
        <v>16</v>
      </c>
      <c r="S74" s="13" t="s">
        <v>121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13" t="s">
        <v>16</v>
      </c>
      <c r="Z74" s="13" t="s">
        <v>121</v>
      </c>
      <c r="AA74" s="13" t="s">
        <v>16</v>
      </c>
      <c r="AB74" s="13" t="s">
        <v>16</v>
      </c>
      <c r="AC74" s="13" t="s">
        <v>16</v>
      </c>
      <c r="AD74" s="13" t="s">
        <v>16</v>
      </c>
      <c r="AE74" s="13" t="s">
        <v>16</v>
      </c>
      <c r="AF74" s="13" t="s">
        <v>16</v>
      </c>
      <c r="AG74" s="13" t="s">
        <v>121</v>
      </c>
      <c r="AH74" s="13" t="s">
        <v>16</v>
      </c>
      <c r="AI74" s="13" t="s">
        <v>16</v>
      </c>
      <c r="AJ74" s="13">
        <f t="shared" si="6"/>
        <v>27</v>
      </c>
      <c r="AK74" s="13">
        <f t="shared" si="5"/>
        <v>4</v>
      </c>
    </row>
    <row r="75" spans="2:37" s="14" customFormat="1" x14ac:dyDescent="0.25">
      <c r="B75" s="15">
        <v>67</v>
      </c>
      <c r="C75" s="15">
        <v>218</v>
      </c>
      <c r="D75" s="16" t="s">
        <v>80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121</v>
      </c>
      <c r="K75" s="13" t="s">
        <v>16</v>
      </c>
      <c r="L75" s="13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121</v>
      </c>
      <c r="R75" s="13" t="s">
        <v>16</v>
      </c>
      <c r="S75" s="13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121</v>
      </c>
      <c r="Y75" s="13" t="s">
        <v>16</v>
      </c>
      <c r="Z75" s="13" t="s">
        <v>16</v>
      </c>
      <c r="AA75" s="13" t="s">
        <v>16</v>
      </c>
      <c r="AB75" s="13" t="s">
        <v>16</v>
      </c>
      <c r="AC75" s="13" t="s">
        <v>16</v>
      </c>
      <c r="AD75" s="13" t="s">
        <v>16</v>
      </c>
      <c r="AE75" s="13" t="s">
        <v>121</v>
      </c>
      <c r="AF75" s="13" t="s">
        <v>16</v>
      </c>
      <c r="AG75" s="13" t="s">
        <v>16</v>
      </c>
      <c r="AH75" s="13" t="s">
        <v>16</v>
      </c>
      <c r="AI75" s="13" t="s">
        <v>16</v>
      </c>
      <c r="AJ75" s="13">
        <f t="shared" si="6"/>
        <v>27</v>
      </c>
      <c r="AK75" s="13">
        <f t="shared" si="5"/>
        <v>4</v>
      </c>
    </row>
    <row r="76" spans="2:37" s="14" customFormat="1" x14ac:dyDescent="0.25">
      <c r="B76" s="15">
        <v>68</v>
      </c>
      <c r="C76" s="15">
        <v>82</v>
      </c>
      <c r="D76" s="16" t="s">
        <v>81</v>
      </c>
      <c r="E76" s="13" t="s">
        <v>16</v>
      </c>
      <c r="F76" s="13" t="s">
        <v>16</v>
      </c>
      <c r="G76" s="13" t="s">
        <v>16</v>
      </c>
      <c r="H76" s="13" t="s">
        <v>16</v>
      </c>
      <c r="I76" s="13" t="s">
        <v>16</v>
      </c>
      <c r="J76" s="13" t="s">
        <v>121</v>
      </c>
      <c r="K76" s="13" t="s">
        <v>16</v>
      </c>
      <c r="L76" s="13" t="s">
        <v>16</v>
      </c>
      <c r="M76" s="13" t="s">
        <v>121</v>
      </c>
      <c r="N76" s="13" t="s">
        <v>16</v>
      </c>
      <c r="O76" s="13" t="s">
        <v>16</v>
      </c>
      <c r="P76" s="13" t="s">
        <v>16</v>
      </c>
      <c r="Q76" s="13" t="s">
        <v>121</v>
      </c>
      <c r="R76" s="13" t="s">
        <v>16</v>
      </c>
      <c r="S76" s="13" t="s">
        <v>16</v>
      </c>
      <c r="T76" s="13" t="s">
        <v>16</v>
      </c>
      <c r="U76" s="13" t="s">
        <v>16</v>
      </c>
      <c r="V76" s="13" t="s">
        <v>16</v>
      </c>
      <c r="W76" s="13" t="s">
        <v>16</v>
      </c>
      <c r="X76" s="13" t="s">
        <v>121</v>
      </c>
      <c r="Y76" s="13" t="s">
        <v>16</v>
      </c>
      <c r="Z76" s="13" t="s">
        <v>16</v>
      </c>
      <c r="AA76" s="13" t="s">
        <v>16</v>
      </c>
      <c r="AB76" s="13" t="s">
        <v>16</v>
      </c>
      <c r="AC76" s="13" t="s">
        <v>16</v>
      </c>
      <c r="AD76" s="13" t="s">
        <v>16</v>
      </c>
      <c r="AE76" s="13" t="s">
        <v>121</v>
      </c>
      <c r="AF76" s="13" t="s">
        <v>16</v>
      </c>
      <c r="AG76" s="13" t="s">
        <v>16</v>
      </c>
      <c r="AH76" s="13" t="s">
        <v>16</v>
      </c>
      <c r="AI76" s="13" t="s">
        <v>16</v>
      </c>
      <c r="AJ76" s="13">
        <f t="shared" si="6"/>
        <v>26</v>
      </c>
      <c r="AK76" s="13">
        <f t="shared" si="5"/>
        <v>5</v>
      </c>
    </row>
    <row r="77" spans="2:37" s="14" customFormat="1" x14ac:dyDescent="0.25">
      <c r="B77" s="15">
        <v>69</v>
      </c>
      <c r="C77" s="15">
        <v>215</v>
      </c>
      <c r="D77" s="16" t="s">
        <v>82</v>
      </c>
      <c r="E77" s="13" t="s">
        <v>16</v>
      </c>
      <c r="F77" s="13" t="s">
        <v>16</v>
      </c>
      <c r="G77" s="13" t="s">
        <v>16</v>
      </c>
      <c r="H77" s="13" t="s">
        <v>16</v>
      </c>
      <c r="I77" s="13" t="s">
        <v>16</v>
      </c>
      <c r="J77" s="13" t="s">
        <v>121</v>
      </c>
      <c r="K77" s="13" t="s">
        <v>16</v>
      </c>
      <c r="L77" s="13" t="s">
        <v>16</v>
      </c>
      <c r="M77" s="13" t="s">
        <v>16</v>
      </c>
      <c r="N77" s="13" t="s">
        <v>16</v>
      </c>
      <c r="O77" s="13" t="s">
        <v>16</v>
      </c>
      <c r="P77" s="13" t="s">
        <v>16</v>
      </c>
      <c r="Q77" s="13" t="s">
        <v>121</v>
      </c>
      <c r="R77" s="13" t="s">
        <v>16</v>
      </c>
      <c r="S77" s="13" t="s">
        <v>16</v>
      </c>
      <c r="T77" s="13" t="s">
        <v>16</v>
      </c>
      <c r="U77" s="13" t="s">
        <v>16</v>
      </c>
      <c r="V77" s="13" t="s">
        <v>16</v>
      </c>
      <c r="W77" s="13" t="s">
        <v>16</v>
      </c>
      <c r="X77" s="13" t="s">
        <v>121</v>
      </c>
      <c r="Y77" s="13" t="s">
        <v>16</v>
      </c>
      <c r="Z77" s="13" t="s">
        <v>16</v>
      </c>
      <c r="AA77" s="13" t="s">
        <v>16</v>
      </c>
      <c r="AB77" s="13" t="s">
        <v>16</v>
      </c>
      <c r="AC77" s="13" t="s">
        <v>16</v>
      </c>
      <c r="AD77" s="13" t="s">
        <v>16</v>
      </c>
      <c r="AE77" s="13" t="s">
        <v>121</v>
      </c>
      <c r="AF77" s="13" t="s">
        <v>16</v>
      </c>
      <c r="AG77" s="13" t="s">
        <v>16</v>
      </c>
      <c r="AH77" s="13" t="s">
        <v>16</v>
      </c>
      <c r="AI77" s="13" t="s">
        <v>16</v>
      </c>
      <c r="AJ77" s="13">
        <f t="shared" si="6"/>
        <v>27</v>
      </c>
      <c r="AK77" s="13">
        <f t="shared" si="5"/>
        <v>4</v>
      </c>
    </row>
    <row r="78" spans="2:37" s="14" customFormat="1" x14ac:dyDescent="0.25">
      <c r="B78" s="15">
        <v>70</v>
      </c>
      <c r="C78" s="15">
        <v>216</v>
      </c>
      <c r="D78" s="16" t="s">
        <v>87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3" t="s">
        <v>121</v>
      </c>
      <c r="K78" s="13" t="s">
        <v>16</v>
      </c>
      <c r="L78" s="13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121</v>
      </c>
      <c r="R78" s="13" t="s">
        <v>16</v>
      </c>
      <c r="S78" s="13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121</v>
      </c>
      <c r="Y78" s="13" t="s">
        <v>16</v>
      </c>
      <c r="Z78" s="13" t="s">
        <v>16</v>
      </c>
      <c r="AA78" s="13" t="s">
        <v>16</v>
      </c>
      <c r="AB78" s="13" t="s">
        <v>16</v>
      </c>
      <c r="AC78" s="13" t="s">
        <v>16</v>
      </c>
      <c r="AD78" s="13" t="s">
        <v>16</v>
      </c>
      <c r="AE78" s="13" t="s">
        <v>121</v>
      </c>
      <c r="AF78" s="13" t="s">
        <v>16</v>
      </c>
      <c r="AG78" s="13" t="s">
        <v>16</v>
      </c>
      <c r="AH78" s="13" t="s">
        <v>16</v>
      </c>
      <c r="AI78" s="13" t="s">
        <v>16</v>
      </c>
      <c r="AJ78" s="13">
        <f t="shared" si="6"/>
        <v>27</v>
      </c>
      <c r="AK78" s="13">
        <f t="shared" si="5"/>
        <v>4</v>
      </c>
    </row>
    <row r="79" spans="2:37" s="14" customFormat="1" x14ac:dyDescent="0.25">
      <c r="B79" s="15">
        <v>71</v>
      </c>
      <c r="C79" s="15">
        <v>77</v>
      </c>
      <c r="D79" s="16" t="s">
        <v>83</v>
      </c>
      <c r="E79" s="13" t="s">
        <v>16</v>
      </c>
      <c r="F79" s="13" t="s">
        <v>16</v>
      </c>
      <c r="G79" s="13" t="s">
        <v>16</v>
      </c>
      <c r="H79" s="13" t="s">
        <v>16</v>
      </c>
      <c r="I79" s="13" t="s">
        <v>121</v>
      </c>
      <c r="J79" s="13" t="s">
        <v>121</v>
      </c>
      <c r="K79" s="13" t="s">
        <v>16</v>
      </c>
      <c r="L79" s="13" t="s">
        <v>16</v>
      </c>
      <c r="M79" s="13" t="s">
        <v>16</v>
      </c>
      <c r="N79" s="13" t="s">
        <v>121</v>
      </c>
      <c r="O79" s="13" t="s">
        <v>16</v>
      </c>
      <c r="P79" s="13" t="s">
        <v>16</v>
      </c>
      <c r="Q79" s="13" t="s">
        <v>121</v>
      </c>
      <c r="R79" s="13" t="s">
        <v>16</v>
      </c>
      <c r="S79" s="13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121</v>
      </c>
      <c r="Y79" s="13" t="s">
        <v>16</v>
      </c>
      <c r="Z79" s="13" t="s">
        <v>16</v>
      </c>
      <c r="AA79" s="13" t="s">
        <v>16</v>
      </c>
      <c r="AB79" s="13" t="s">
        <v>16</v>
      </c>
      <c r="AC79" s="13" t="s">
        <v>16</v>
      </c>
      <c r="AD79" s="13" t="s">
        <v>16</v>
      </c>
      <c r="AE79" s="13" t="s">
        <v>121</v>
      </c>
      <c r="AF79" s="13" t="s">
        <v>16</v>
      </c>
      <c r="AG79" s="13" t="s">
        <v>16</v>
      </c>
      <c r="AH79" s="13" t="s">
        <v>16</v>
      </c>
      <c r="AI79" s="13" t="s">
        <v>16</v>
      </c>
      <c r="AJ79" s="13">
        <f t="shared" si="6"/>
        <v>25</v>
      </c>
      <c r="AK79" s="13">
        <f t="shared" si="5"/>
        <v>6</v>
      </c>
    </row>
    <row r="80" spans="2:37" s="14" customFormat="1" x14ac:dyDescent="0.25">
      <c r="B80" s="15">
        <v>72</v>
      </c>
      <c r="C80" s="15">
        <v>325</v>
      </c>
      <c r="D80" s="16" t="s">
        <v>84</v>
      </c>
      <c r="E80" s="13" t="s">
        <v>121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13" t="s">
        <v>16</v>
      </c>
      <c r="L80" s="13" t="s">
        <v>121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13" t="s">
        <v>16</v>
      </c>
      <c r="S80" s="13" t="s">
        <v>121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13" t="s">
        <v>16</v>
      </c>
      <c r="Z80" s="13" t="s">
        <v>121</v>
      </c>
      <c r="AA80" s="13" t="s">
        <v>16</v>
      </c>
      <c r="AB80" s="13" t="s">
        <v>16</v>
      </c>
      <c r="AC80" s="13" t="s">
        <v>16</v>
      </c>
      <c r="AD80" s="13" t="s">
        <v>16</v>
      </c>
      <c r="AE80" s="13" t="s">
        <v>16</v>
      </c>
      <c r="AF80" s="13" t="s">
        <v>16</v>
      </c>
      <c r="AG80" s="13" t="s">
        <v>121</v>
      </c>
      <c r="AH80" s="13" t="s">
        <v>16</v>
      </c>
      <c r="AI80" s="13" t="s">
        <v>121</v>
      </c>
      <c r="AJ80" s="13">
        <f t="shared" si="6"/>
        <v>25</v>
      </c>
      <c r="AK80" s="13">
        <f t="shared" si="5"/>
        <v>6</v>
      </c>
    </row>
    <row r="81" spans="2:37" s="14" customFormat="1" x14ac:dyDescent="0.25">
      <c r="B81" s="15">
        <v>73</v>
      </c>
      <c r="C81" s="15">
        <v>355</v>
      </c>
      <c r="D81" s="16" t="s">
        <v>85</v>
      </c>
      <c r="E81" s="13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121</v>
      </c>
      <c r="K81" s="13" t="s">
        <v>16</v>
      </c>
      <c r="L81" s="13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121</v>
      </c>
      <c r="R81" s="13" t="s">
        <v>16</v>
      </c>
      <c r="S81" s="13" t="s">
        <v>16</v>
      </c>
      <c r="T81" s="13" t="s">
        <v>16</v>
      </c>
      <c r="U81" s="13" t="s">
        <v>16</v>
      </c>
      <c r="V81" s="13" t="s">
        <v>16</v>
      </c>
      <c r="W81" s="13" t="s">
        <v>16</v>
      </c>
      <c r="X81" s="13" t="s">
        <v>121</v>
      </c>
      <c r="Y81" s="13" t="s">
        <v>16</v>
      </c>
      <c r="Z81" s="13" t="s">
        <v>16</v>
      </c>
      <c r="AA81" s="13" t="s">
        <v>16</v>
      </c>
      <c r="AB81" s="13" t="s">
        <v>16</v>
      </c>
      <c r="AC81" s="13" t="s">
        <v>16</v>
      </c>
      <c r="AD81" s="13" t="s">
        <v>16</v>
      </c>
      <c r="AE81" s="13" t="s">
        <v>121</v>
      </c>
      <c r="AF81" s="13" t="s">
        <v>16</v>
      </c>
      <c r="AG81" s="13" t="s">
        <v>16</v>
      </c>
      <c r="AH81" s="13" t="s">
        <v>16</v>
      </c>
      <c r="AI81" s="13" t="s">
        <v>16</v>
      </c>
      <c r="AJ81" s="13">
        <f t="shared" si="6"/>
        <v>27</v>
      </c>
      <c r="AK81" s="13">
        <f t="shared" si="5"/>
        <v>4</v>
      </c>
    </row>
    <row r="82" spans="2:37" s="14" customFormat="1" x14ac:dyDescent="0.25">
      <c r="B82" s="15">
        <v>74</v>
      </c>
      <c r="C82" s="15">
        <v>69</v>
      </c>
      <c r="D82" s="16" t="s">
        <v>86</v>
      </c>
      <c r="E82" s="13" t="s">
        <v>16</v>
      </c>
      <c r="F82" s="13" t="s">
        <v>16</v>
      </c>
      <c r="G82" s="13" t="s">
        <v>16</v>
      </c>
      <c r="H82" s="13" t="s">
        <v>16</v>
      </c>
      <c r="I82" s="13" t="s">
        <v>16</v>
      </c>
      <c r="J82" s="13" t="s">
        <v>121</v>
      </c>
      <c r="K82" s="13" t="s">
        <v>16</v>
      </c>
      <c r="L82" s="13" t="s">
        <v>16</v>
      </c>
      <c r="M82" s="13" t="s">
        <v>16</v>
      </c>
      <c r="N82" s="13" t="s">
        <v>16</v>
      </c>
      <c r="O82" s="13" t="s">
        <v>16</v>
      </c>
      <c r="P82" s="13" t="s">
        <v>16</v>
      </c>
      <c r="Q82" s="13" t="s">
        <v>121</v>
      </c>
      <c r="R82" s="13" t="s">
        <v>16</v>
      </c>
      <c r="S82" s="13" t="s">
        <v>16</v>
      </c>
      <c r="T82" s="13" t="s">
        <v>16</v>
      </c>
      <c r="U82" s="13" t="s">
        <v>16</v>
      </c>
      <c r="V82" s="13" t="s">
        <v>16</v>
      </c>
      <c r="W82" s="13" t="s">
        <v>16</v>
      </c>
      <c r="X82" s="13" t="s">
        <v>121</v>
      </c>
      <c r="Y82" s="13" t="s">
        <v>16</v>
      </c>
      <c r="Z82" s="13" t="s">
        <v>16</v>
      </c>
      <c r="AA82" s="13" t="s">
        <v>16</v>
      </c>
      <c r="AB82" s="13" t="s">
        <v>16</v>
      </c>
      <c r="AC82" s="13" t="s">
        <v>16</v>
      </c>
      <c r="AD82" s="13" t="s">
        <v>16</v>
      </c>
      <c r="AE82" s="13" t="s">
        <v>121</v>
      </c>
      <c r="AF82" s="13" t="s">
        <v>16</v>
      </c>
      <c r="AG82" s="13" t="s">
        <v>16</v>
      </c>
      <c r="AH82" s="13" t="s">
        <v>121</v>
      </c>
      <c r="AI82" s="13" t="s">
        <v>121</v>
      </c>
      <c r="AJ82" s="13">
        <f t="shared" si="6"/>
        <v>25</v>
      </c>
      <c r="AK82" s="13">
        <f t="shared" si="5"/>
        <v>6</v>
      </c>
    </row>
    <row r="83" spans="2:37" s="14" customFormat="1" x14ac:dyDescent="0.25">
      <c r="B83" s="15"/>
      <c r="C83" s="15"/>
      <c r="D83" s="16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2:37" s="14" customFormat="1" x14ac:dyDescent="0.25">
      <c r="B84" s="15"/>
      <c r="C84" s="15"/>
      <c r="D84" s="16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2:37" s="14" customFormat="1" x14ac:dyDescent="0.25">
      <c r="B85" s="15"/>
      <c r="C85" s="15"/>
      <c r="D85" s="16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</row>
    <row r="86" spans="2:37" s="14" customFormat="1" x14ac:dyDescent="0.25">
      <c r="B86" s="15"/>
      <c r="C86" s="15"/>
      <c r="D86" s="16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</row>
    <row r="87" spans="2:37" s="14" customFormat="1" x14ac:dyDescent="0.25">
      <c r="B87" s="15"/>
      <c r="C87" s="15"/>
      <c r="D87" s="16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2:37" s="14" customFormat="1" x14ac:dyDescent="0.25">
      <c r="B88" s="15"/>
      <c r="C88" s="15"/>
      <c r="D88" s="16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</row>
    <row r="89" spans="2:37" s="14" customFormat="1" x14ac:dyDescent="0.25">
      <c r="B89" s="15"/>
      <c r="C89" s="15"/>
      <c r="D89" s="16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2:37" s="14" customFormat="1" x14ac:dyDescent="0.25">
      <c r="B90" s="15"/>
      <c r="C90" s="15"/>
      <c r="D90" s="16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</row>
    <row r="91" spans="2:37" s="14" customFormat="1" x14ac:dyDescent="0.25">
      <c r="B91" s="15"/>
      <c r="C91" s="15"/>
      <c r="D91" s="16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</row>
    <row r="92" spans="2:37" s="14" customFormat="1" x14ac:dyDescent="0.25">
      <c r="B92" s="15"/>
      <c r="C92" s="15"/>
      <c r="D92" s="16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</row>
    <row r="93" spans="2:37" s="14" customFormat="1" x14ac:dyDescent="0.25">
      <c r="B93" s="15"/>
      <c r="C93" s="15"/>
      <c r="D93" s="16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</row>
    <row r="94" spans="2:37" s="14" customFormat="1" x14ac:dyDescent="0.25">
      <c r="B94" s="24"/>
      <c r="C94" s="24"/>
    </row>
    <row r="95" spans="2:37" s="14" customFormat="1" x14ac:dyDescent="0.25">
      <c r="B95" s="24"/>
      <c r="C95" s="24"/>
    </row>
    <row r="96" spans="2:37" s="14" customFormat="1" x14ac:dyDescent="0.25">
      <c r="B96" s="24"/>
      <c r="C96" s="24"/>
    </row>
    <row r="97" spans="2:3" s="14" customFormat="1" x14ac:dyDescent="0.25">
      <c r="B97" s="24"/>
      <c r="C97" s="24"/>
    </row>
    <row r="98" spans="2:3" s="14" customFormat="1" x14ac:dyDescent="0.25">
      <c r="B98" s="24"/>
      <c r="C98" s="24"/>
    </row>
    <row r="99" spans="2:3" s="14" customFormat="1" x14ac:dyDescent="0.25">
      <c r="B99" s="24"/>
      <c r="C99" s="24"/>
    </row>
    <row r="100" spans="2:3" s="14" customFormat="1" x14ac:dyDescent="0.25">
      <c r="B100" s="24"/>
      <c r="C100" s="24"/>
    </row>
    <row r="101" spans="2:3" s="14" customFormat="1" x14ac:dyDescent="0.25">
      <c r="B101" s="24"/>
      <c r="C101" s="24"/>
    </row>
  </sheetData>
  <mergeCells count="4">
    <mergeCell ref="B3:H3"/>
    <mergeCell ref="L3:Z3"/>
    <mergeCell ref="B4:D4"/>
    <mergeCell ref="B5:D5"/>
  </mergeCells>
  <phoneticPr fontId="1" type="noConversion"/>
  <pageMargins left="0" right="0" top="0.74803149606299213" bottom="0.74803149606299213" header="0.31496062992125984" footer="0.31496062992125984"/>
  <pageSetup paperSize="9" orientation="landscape" r:id="rId1"/>
  <ignoredErrors>
    <ignoredError sqref="AK88:AK97 AJ87:AJ93 AJ49:AJ82 AK49:AK83 AJ9:AK21 AJ22:AK22 AJ35:AK36 AJ23:AK33 AJ37:AK41 AJ34:AK34 AJ42:AK4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</dc:creator>
  <cp:lastModifiedBy>sbg</cp:lastModifiedBy>
  <cp:lastPrinted>2025-04-18T10:19:32Z</cp:lastPrinted>
  <dcterms:created xsi:type="dcterms:W3CDTF">2015-06-05T18:17:20Z</dcterms:created>
  <dcterms:modified xsi:type="dcterms:W3CDTF">2025-08-18T08:50:03Z</dcterms:modified>
</cp:coreProperties>
</file>