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LH" sheetId="1" r:id="rId1"/>
    <sheet name="NLH" sheetId="2" r:id="rId2"/>
    <sheet name="NLHP" sheetId="3" r:id="rId3"/>
  </sheets>
  <calcPr calcId="124519"/>
</workbook>
</file>

<file path=xl/calcChain.xml><?xml version="1.0" encoding="utf-8"?>
<calcChain xmlns="http://schemas.openxmlformats.org/spreadsheetml/2006/main">
  <c r="CM5" i="1"/>
  <c r="CN5"/>
  <c r="CM6"/>
  <c r="CN6"/>
  <c r="CM7"/>
  <c r="CN7"/>
  <c r="CM8"/>
  <c r="CN8"/>
  <c r="CM9"/>
  <c r="CN9"/>
  <c r="CM10"/>
  <c r="CN10"/>
  <c r="CM11"/>
  <c r="CN11"/>
  <c r="CM12"/>
  <c r="CN12"/>
  <c r="CM13"/>
  <c r="CN13"/>
  <c r="CM14"/>
  <c r="CN14"/>
  <c r="CM15"/>
  <c r="CN15"/>
  <c r="CM16"/>
  <c r="CN16"/>
  <c r="CM17"/>
  <c r="CN17"/>
  <c r="CM18"/>
  <c r="CN18"/>
  <c r="CM19"/>
  <c r="CN19"/>
  <c r="CM20"/>
  <c r="CN20"/>
  <c r="CM21"/>
  <c r="CN21"/>
  <c r="CM22"/>
  <c r="CN22"/>
  <c r="CM23"/>
  <c r="CN23"/>
  <c r="CM24"/>
  <c r="CN24"/>
  <c r="CM25"/>
  <c r="CN25"/>
  <c r="CM26"/>
  <c r="CN26"/>
  <c r="CM27"/>
  <c r="CN27"/>
  <c r="CM28"/>
  <c r="CN28"/>
  <c r="CM29"/>
  <c r="CN29"/>
  <c r="CM30"/>
  <c r="CN30"/>
  <c r="CM31"/>
  <c r="CN31"/>
  <c r="CM32"/>
  <c r="CN32"/>
  <c r="CM33"/>
  <c r="CN33"/>
  <c r="CM34"/>
  <c r="CN34"/>
  <c r="CM35"/>
  <c r="CN35"/>
  <c r="CM36"/>
  <c r="CN36"/>
  <c r="CM37"/>
  <c r="CN37"/>
  <c r="CM38"/>
  <c r="CN38"/>
  <c r="CM39"/>
  <c r="CN39"/>
  <c r="CM40"/>
  <c r="CN40"/>
  <c r="CM41"/>
  <c r="CN41"/>
  <c r="CM42"/>
  <c r="CN42"/>
  <c r="CM43"/>
  <c r="CN43"/>
  <c r="CM44"/>
  <c r="CN44"/>
  <c r="CM45"/>
  <c r="CN45"/>
  <c r="CM46"/>
  <c r="CN46"/>
  <c r="CM47"/>
  <c r="CN47"/>
  <c r="CM48"/>
  <c r="CN48"/>
  <c r="CM49"/>
  <c r="CN49"/>
  <c r="CM50"/>
  <c r="CN50"/>
  <c r="CM51"/>
  <c r="CN51"/>
  <c r="CM52"/>
  <c r="CN52"/>
  <c r="CM53"/>
  <c r="CN53"/>
  <c r="CM54"/>
  <c r="CN54"/>
  <c r="CM55"/>
  <c r="CN55"/>
  <c r="CM56"/>
  <c r="CN56"/>
  <c r="CM57"/>
  <c r="CN57"/>
  <c r="CM58"/>
  <c r="CN58"/>
  <c r="CM59"/>
  <c r="CN59"/>
  <c r="CM60"/>
  <c r="CN60"/>
  <c r="CM61"/>
  <c r="CN61"/>
  <c r="CM62"/>
  <c r="CN62"/>
  <c r="CM63"/>
  <c r="CN63"/>
  <c r="CM64"/>
  <c r="CN64"/>
  <c r="CN4"/>
  <c r="CM4"/>
  <c r="BX5"/>
  <c r="BY5"/>
  <c r="BX6"/>
  <c r="BY6"/>
  <c r="BX7"/>
  <c r="BY7"/>
  <c r="BX8"/>
  <c r="BY8"/>
  <c r="BX9"/>
  <c r="BY9"/>
  <c r="BX10"/>
  <c r="BY10"/>
  <c r="BX11"/>
  <c r="BY11"/>
  <c r="BX12"/>
  <c r="BY12"/>
  <c r="BX13"/>
  <c r="BY13"/>
  <c r="BX14"/>
  <c r="BY14"/>
  <c r="BX15"/>
  <c r="BY15"/>
  <c r="BX16"/>
  <c r="BY16"/>
  <c r="BX17"/>
  <c r="BY17"/>
  <c r="BX18"/>
  <c r="BY18"/>
  <c r="BX19"/>
  <c r="BY19"/>
  <c r="BX20"/>
  <c r="BY20"/>
  <c r="BX21"/>
  <c r="BY21"/>
  <c r="BX22"/>
  <c r="BY22"/>
  <c r="BX23"/>
  <c r="BY23"/>
  <c r="BX24"/>
  <c r="BY24"/>
  <c r="BX25"/>
  <c r="BY25"/>
  <c r="BX26"/>
  <c r="BY26"/>
  <c r="BX27"/>
  <c r="BY27"/>
  <c r="BX28"/>
  <c r="BY28"/>
  <c r="BX29"/>
  <c r="BY29"/>
  <c r="BX30"/>
  <c r="BY30"/>
  <c r="BX31"/>
  <c r="BY31"/>
  <c r="BX32"/>
  <c r="BY32"/>
  <c r="BX33"/>
  <c r="BY33"/>
  <c r="BX34"/>
  <c r="BY34"/>
  <c r="BX35"/>
  <c r="BY35"/>
  <c r="BX36"/>
  <c r="BY36"/>
  <c r="BX37"/>
  <c r="BY37"/>
  <c r="BX38"/>
  <c r="BY38"/>
  <c r="BX39"/>
  <c r="BY39"/>
  <c r="BX40"/>
  <c r="BY40"/>
  <c r="BX41"/>
  <c r="BY41"/>
  <c r="BX42"/>
  <c r="BY42"/>
  <c r="BX43"/>
  <c r="BY43"/>
  <c r="BX44"/>
  <c r="BY44"/>
  <c r="BX45"/>
  <c r="BY45"/>
  <c r="BX46"/>
  <c r="BY46"/>
  <c r="BX47"/>
  <c r="BY47"/>
  <c r="BX48"/>
  <c r="BY48"/>
  <c r="BX49"/>
  <c r="BY49"/>
  <c r="BX50"/>
  <c r="BY50"/>
  <c r="BX51"/>
  <c r="BY51"/>
  <c r="BX52"/>
  <c r="BY52"/>
  <c r="BX53"/>
  <c r="BY53"/>
  <c r="BX54"/>
  <c r="BY54"/>
  <c r="BX55"/>
  <c r="BY55"/>
  <c r="BX56"/>
  <c r="BY56"/>
  <c r="BX57"/>
  <c r="BY57"/>
  <c r="BX58"/>
  <c r="BY58"/>
  <c r="BX59"/>
  <c r="BY59"/>
  <c r="BX60"/>
  <c r="BY60"/>
  <c r="BX61"/>
  <c r="BY61"/>
  <c r="BX62"/>
  <c r="BY62"/>
  <c r="BX63"/>
  <c r="BY63"/>
  <c r="BX64"/>
  <c r="BY64"/>
  <c r="BY4"/>
  <c r="BX4"/>
  <c r="BI5"/>
  <c r="BJ5"/>
  <c r="BI6"/>
  <c r="BJ6"/>
  <c r="BI7"/>
  <c r="BJ7"/>
  <c r="BI8"/>
  <c r="BJ8"/>
  <c r="BI9"/>
  <c r="BJ9"/>
  <c r="BI10"/>
  <c r="BJ10"/>
  <c r="BI11"/>
  <c r="BJ11"/>
  <c r="BI12"/>
  <c r="BJ12"/>
  <c r="BI13"/>
  <c r="BJ13"/>
  <c r="BI14"/>
  <c r="BJ14"/>
  <c r="BI15"/>
  <c r="BJ15"/>
  <c r="BI16"/>
  <c r="BJ16"/>
  <c r="BI17"/>
  <c r="BJ17"/>
  <c r="BI18"/>
  <c r="BJ18"/>
  <c r="BI19"/>
  <c r="BJ19"/>
  <c r="BI20"/>
  <c r="BJ20"/>
  <c r="BI21"/>
  <c r="BJ21"/>
  <c r="BI22"/>
  <c r="BJ22"/>
  <c r="BI23"/>
  <c r="BJ23"/>
  <c r="BI24"/>
  <c r="BJ24"/>
  <c r="BI25"/>
  <c r="BJ25"/>
  <c r="BI26"/>
  <c r="BJ26"/>
  <c r="BI27"/>
  <c r="BJ27"/>
  <c r="BI28"/>
  <c r="BJ28"/>
  <c r="BI29"/>
  <c r="BJ29"/>
  <c r="BI30"/>
  <c r="BJ30"/>
  <c r="BI31"/>
  <c r="BJ31"/>
  <c r="BI32"/>
  <c r="BJ32"/>
  <c r="BI33"/>
  <c r="BJ33" s="1"/>
  <c r="BI34"/>
  <c r="BJ34"/>
  <c r="BI35"/>
  <c r="BJ35"/>
  <c r="BI36"/>
  <c r="BJ36"/>
  <c r="BI37"/>
  <c r="BJ37"/>
  <c r="BI38"/>
  <c r="BJ38"/>
  <c r="BI39"/>
  <c r="BJ39"/>
  <c r="BI40"/>
  <c r="BJ40"/>
  <c r="BI41"/>
  <c r="BJ41"/>
  <c r="BI42"/>
  <c r="BJ42" s="1"/>
  <c r="BI43"/>
  <c r="BJ43" s="1"/>
  <c r="BI44"/>
  <c r="BJ44" s="1"/>
  <c r="BI45"/>
  <c r="BJ45" s="1"/>
  <c r="BI46"/>
  <c r="BJ46" s="1"/>
  <c r="BI47"/>
  <c r="BJ47" s="1"/>
  <c r="BI48"/>
  <c r="BJ48" s="1"/>
  <c r="BI49"/>
  <c r="BJ49" s="1"/>
  <c r="BI50"/>
  <c r="BJ50" s="1"/>
  <c r="BI51"/>
  <c r="BJ51" s="1"/>
  <c r="BI52"/>
  <c r="BJ52" s="1"/>
  <c r="BI53"/>
  <c r="BJ53" s="1"/>
  <c r="BI54"/>
  <c r="BJ54" s="1"/>
  <c r="BI55"/>
  <c r="BJ55" s="1"/>
  <c r="BI56"/>
  <c r="BJ56" s="1"/>
  <c r="BI57"/>
  <c r="BJ57" s="1"/>
  <c r="BI58"/>
  <c r="BJ58" s="1"/>
  <c r="BI59"/>
  <c r="BJ59" s="1"/>
  <c r="BI60"/>
  <c r="BJ60" s="1"/>
  <c r="BI61"/>
  <c r="BJ61" s="1"/>
  <c r="BI62"/>
  <c r="BJ62" s="1"/>
  <c r="BI63"/>
  <c r="BJ63" s="1"/>
  <c r="BI64"/>
  <c r="BJ64" s="1"/>
  <c r="BJ4"/>
  <c r="BI4"/>
  <c r="AT5"/>
  <c r="AU5"/>
  <c r="AT6"/>
  <c r="AU6"/>
  <c r="AT7"/>
  <c r="AU7"/>
  <c r="AT8"/>
  <c r="AU8"/>
  <c r="AT9"/>
  <c r="AU9"/>
  <c r="AT10"/>
  <c r="AU10"/>
  <c r="AT11"/>
  <c r="AU11"/>
  <c r="AT12"/>
  <c r="AU12"/>
  <c r="AT13"/>
  <c r="AU13"/>
  <c r="AT14"/>
  <c r="AU14"/>
  <c r="AT15"/>
  <c r="AU15"/>
  <c r="AT16"/>
  <c r="AU16"/>
  <c r="AT17"/>
  <c r="AU17"/>
  <c r="AT18"/>
  <c r="AU18"/>
  <c r="AT19"/>
  <c r="AU19"/>
  <c r="AT20"/>
  <c r="AU20"/>
  <c r="AT21"/>
  <c r="AU21"/>
  <c r="AT22"/>
  <c r="AU22"/>
  <c r="AT23"/>
  <c r="AU23"/>
  <c r="AT24"/>
  <c r="AU24"/>
  <c r="AT25"/>
  <c r="AU25"/>
  <c r="AT26"/>
  <c r="AU26"/>
  <c r="AT27"/>
  <c r="AU27"/>
  <c r="AT28"/>
  <c r="AU28"/>
  <c r="AT29"/>
  <c r="AU29"/>
  <c r="AT30"/>
  <c r="AU30"/>
  <c r="AT31"/>
  <c r="AU31"/>
  <c r="AT32"/>
  <c r="AU32"/>
  <c r="AT33"/>
  <c r="AU33"/>
  <c r="AT34"/>
  <c r="AU34"/>
  <c r="AT35"/>
  <c r="AU35"/>
  <c r="AT36"/>
  <c r="AU36"/>
  <c r="AT37"/>
  <c r="AU37"/>
  <c r="AT38"/>
  <c r="AU38"/>
  <c r="AT39"/>
  <c r="AU39"/>
  <c r="AT40"/>
  <c r="AU40"/>
  <c r="AT41"/>
  <c r="AU41"/>
  <c r="AT42"/>
  <c r="AU42"/>
  <c r="AT43"/>
  <c r="AU43"/>
  <c r="AT44"/>
  <c r="AU44"/>
  <c r="AT45"/>
  <c r="AU45"/>
  <c r="AT46"/>
  <c r="AU46"/>
  <c r="AT47"/>
  <c r="AU47"/>
  <c r="AT48"/>
  <c r="AU48"/>
  <c r="AT49"/>
  <c r="AU49"/>
  <c r="AT50"/>
  <c r="AU50"/>
  <c r="AT51"/>
  <c r="AU51"/>
  <c r="AT52"/>
  <c r="AU52"/>
  <c r="AT53"/>
  <c r="AU53"/>
  <c r="AT54"/>
  <c r="AU54"/>
  <c r="AT55"/>
  <c r="AU55"/>
  <c r="AT56"/>
  <c r="AU56"/>
  <c r="AT57"/>
  <c r="AU57"/>
  <c r="AT58"/>
  <c r="AU58"/>
  <c r="AT59"/>
  <c r="AU59"/>
  <c r="AT60"/>
  <c r="AU60"/>
  <c r="AT61"/>
  <c r="AU61"/>
  <c r="AT62"/>
  <c r="AU62"/>
  <c r="AT63"/>
  <c r="AU63"/>
  <c r="AT64"/>
  <c r="AU64"/>
  <c r="AU4"/>
  <c r="AT4"/>
  <c r="AE5"/>
  <c r="AF5"/>
  <c r="AE6"/>
  <c r="AF6"/>
  <c r="AE7"/>
  <c r="AF7"/>
  <c r="AE8"/>
  <c r="AF8"/>
  <c r="AE9"/>
  <c r="AF9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20"/>
  <c r="AF20"/>
  <c r="AE21"/>
  <c r="AF21"/>
  <c r="AE22"/>
  <c r="AF22"/>
  <c r="AE23"/>
  <c r="AF23"/>
  <c r="AE24"/>
  <c r="AF24"/>
  <c r="AE25"/>
  <c r="AF25"/>
  <c r="AE26"/>
  <c r="AF26"/>
  <c r="AE27"/>
  <c r="AF27"/>
  <c r="AE28"/>
  <c r="AF28"/>
  <c r="AE29"/>
  <c r="AF29"/>
  <c r="AE30"/>
  <c r="AF30"/>
  <c r="AE31"/>
  <c r="AF31"/>
  <c r="AE32"/>
  <c r="AF32"/>
  <c r="AE33"/>
  <c r="AF33"/>
  <c r="AE34"/>
  <c r="AF34"/>
  <c r="AE35"/>
  <c r="AF35"/>
  <c r="AE36"/>
  <c r="AF36"/>
  <c r="AE37"/>
  <c r="AF37"/>
  <c r="AE38"/>
  <c r="AF38"/>
  <c r="AE39"/>
  <c r="AF39"/>
  <c r="AE40"/>
  <c r="AF40"/>
  <c r="AE41"/>
  <c r="AF41"/>
  <c r="AE42"/>
  <c r="AF42"/>
  <c r="AE43"/>
  <c r="AF43"/>
  <c r="AE44"/>
  <c r="AF44"/>
  <c r="AE45"/>
  <c r="AF45"/>
  <c r="AE46"/>
  <c r="AF46"/>
  <c r="AE47"/>
  <c r="AF47"/>
  <c r="AE48"/>
  <c r="AF48"/>
  <c r="AE49"/>
  <c r="AF49"/>
  <c r="AE50"/>
  <c r="AF50"/>
  <c r="AE51"/>
  <c r="AF51"/>
  <c r="AE52"/>
  <c r="AF52"/>
  <c r="AE53"/>
  <c r="AF53"/>
  <c r="AE54"/>
  <c r="AF54"/>
  <c r="AE55"/>
  <c r="AF55"/>
  <c r="AE56"/>
  <c r="AF56"/>
  <c r="AE57"/>
  <c r="AF57"/>
  <c r="AE58"/>
  <c r="AF58"/>
  <c r="AE59"/>
  <c r="AF59"/>
  <c r="AE60"/>
  <c r="AF60"/>
  <c r="AE61"/>
  <c r="AF61"/>
  <c r="AE62"/>
  <c r="AF62"/>
  <c r="AE63"/>
  <c r="AF63"/>
  <c r="AE64"/>
  <c r="AF64"/>
  <c r="AF4"/>
  <c r="AE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P60"/>
  <c r="Q60"/>
  <c r="P61"/>
  <c r="Q61"/>
  <c r="P62"/>
  <c r="Q62"/>
  <c r="P63"/>
  <c r="Q63"/>
  <c r="P64"/>
  <c r="Q64"/>
  <c r="Q4"/>
  <c r="P4"/>
  <c r="CM5" i="2"/>
  <c r="CN5"/>
  <c r="CM6"/>
  <c r="CN6"/>
  <c r="CM7"/>
  <c r="CN7"/>
  <c r="CM8"/>
  <c r="CN8"/>
  <c r="CM9"/>
  <c r="CN9"/>
  <c r="CM10"/>
  <c r="CN10"/>
  <c r="CM11"/>
  <c r="CN11"/>
  <c r="CM12"/>
  <c r="CN12"/>
  <c r="CM13"/>
  <c r="CN13"/>
  <c r="CM14"/>
  <c r="CN14"/>
  <c r="CM15"/>
  <c r="CN15"/>
  <c r="CM16"/>
  <c r="CN16"/>
  <c r="CM17"/>
  <c r="CN17"/>
  <c r="CM18"/>
  <c r="CN18"/>
  <c r="CM19"/>
  <c r="CN19"/>
  <c r="CM20"/>
  <c r="CN20"/>
  <c r="CM21"/>
  <c r="CN21"/>
  <c r="CM22"/>
  <c r="CN22"/>
  <c r="CM23"/>
  <c r="CN23"/>
  <c r="CM24"/>
  <c r="CN24"/>
  <c r="CM25"/>
  <c r="CN25"/>
  <c r="CM26"/>
  <c r="CN26"/>
  <c r="CM27"/>
  <c r="CN27"/>
  <c r="CM28"/>
  <c r="CN28"/>
  <c r="CM29"/>
  <c r="CN29"/>
  <c r="CM30"/>
  <c r="CN30"/>
  <c r="CM31"/>
  <c r="CN31"/>
  <c r="CM32"/>
  <c r="CN32"/>
  <c r="CM33"/>
  <c r="CN33"/>
  <c r="CM34"/>
  <c r="CN34"/>
  <c r="CM35"/>
  <c r="CN35"/>
  <c r="CM36"/>
  <c r="CN36"/>
  <c r="CM37"/>
  <c r="CN37"/>
  <c r="CM38"/>
  <c r="CN38"/>
  <c r="CM39"/>
  <c r="CN39"/>
  <c r="CM40"/>
  <c r="CN40"/>
  <c r="CM41"/>
  <c r="CN41"/>
  <c r="CM42"/>
  <c r="CN42"/>
  <c r="CM43"/>
  <c r="CN43"/>
  <c r="CM44"/>
  <c r="CN44"/>
  <c r="CM45"/>
  <c r="CN45"/>
  <c r="CM46"/>
  <c r="CN46"/>
  <c r="CM47"/>
  <c r="CN47"/>
  <c r="CM48"/>
  <c r="CN48"/>
  <c r="CM49"/>
  <c r="CN49"/>
  <c r="CM50"/>
  <c r="CN50"/>
  <c r="CM51"/>
  <c r="CN51"/>
  <c r="CM52"/>
  <c r="CN52"/>
  <c r="CM53"/>
  <c r="CN53"/>
  <c r="CM54"/>
  <c r="CN54"/>
  <c r="CM55"/>
  <c r="CN55"/>
  <c r="CM56"/>
  <c r="CN56"/>
  <c r="CM57"/>
  <c r="CN57"/>
  <c r="CM58"/>
  <c r="CN58"/>
  <c r="CM59"/>
  <c r="CN59"/>
  <c r="CM60"/>
  <c r="CN60"/>
  <c r="CM61"/>
  <c r="CN61"/>
  <c r="CM62"/>
  <c r="CN62"/>
  <c r="CM63"/>
  <c r="CN63"/>
  <c r="CM64"/>
  <c r="CN64"/>
  <c r="CN4"/>
  <c r="CM4"/>
  <c r="BX5"/>
  <c r="BY5"/>
  <c r="BX6"/>
  <c r="BY6"/>
  <c r="BX7"/>
  <c r="BY7"/>
  <c r="BX8"/>
  <c r="BY8"/>
  <c r="BX9"/>
  <c r="BY9"/>
  <c r="BX10"/>
  <c r="BY10"/>
  <c r="BX11"/>
  <c r="BY11"/>
  <c r="BX12"/>
  <c r="BY12"/>
  <c r="BX13"/>
  <c r="BY13"/>
  <c r="BX14"/>
  <c r="BY14"/>
  <c r="BX15"/>
  <c r="BY15"/>
  <c r="BX16"/>
  <c r="BY16"/>
  <c r="BX17"/>
  <c r="BY17"/>
  <c r="BX18"/>
  <c r="BY18"/>
  <c r="BX19"/>
  <c r="BY19"/>
  <c r="BX20"/>
  <c r="BY20"/>
  <c r="BX21"/>
  <c r="BY21"/>
  <c r="BX22"/>
  <c r="BY22"/>
  <c r="BX23"/>
  <c r="BY23"/>
  <c r="BX24"/>
  <c r="BY24"/>
  <c r="BX25"/>
  <c r="BY25"/>
  <c r="BX26"/>
  <c r="BY26"/>
  <c r="BX27"/>
  <c r="BY27"/>
  <c r="BX28"/>
  <c r="BY28"/>
  <c r="BX29"/>
  <c r="BY29"/>
  <c r="BX30"/>
  <c r="BY30"/>
  <c r="BX31"/>
  <c r="BY31"/>
  <c r="BX32"/>
  <c r="BY32"/>
  <c r="BX33"/>
  <c r="BY33"/>
  <c r="BX34"/>
  <c r="BY34"/>
  <c r="BX35"/>
  <c r="BY35"/>
  <c r="BX36"/>
  <c r="BY36"/>
  <c r="BX37"/>
  <c r="BY37"/>
  <c r="BX38"/>
  <c r="BY38"/>
  <c r="BX39"/>
  <c r="BY39"/>
  <c r="BX40"/>
  <c r="BY40"/>
  <c r="BX41"/>
  <c r="BY41"/>
  <c r="BX42"/>
  <c r="BY42"/>
  <c r="BX43"/>
  <c r="BY43"/>
  <c r="BX44"/>
  <c r="BY44"/>
  <c r="BX45"/>
  <c r="BY45"/>
  <c r="BX46"/>
  <c r="BY46"/>
  <c r="BX47"/>
  <c r="BY47"/>
  <c r="BX48"/>
  <c r="BY48"/>
  <c r="BX49"/>
  <c r="BY49"/>
  <c r="BX50"/>
  <c r="BY50"/>
  <c r="BX51"/>
  <c r="BY51"/>
  <c r="BX52"/>
  <c r="BY52"/>
  <c r="BX53"/>
  <c r="BY53"/>
  <c r="BX54"/>
  <c r="BY54"/>
  <c r="BX55"/>
  <c r="BY55"/>
  <c r="BX56"/>
  <c r="BY56"/>
  <c r="BX57"/>
  <c r="BY57"/>
  <c r="BX58"/>
  <c r="BY58"/>
  <c r="BX59"/>
  <c r="BY59"/>
  <c r="BX60"/>
  <c r="BY60"/>
  <c r="BX61"/>
  <c r="BY61"/>
  <c r="BX62"/>
  <c r="BY62"/>
  <c r="BX63"/>
  <c r="BY63"/>
  <c r="BX64"/>
  <c r="BY64"/>
  <c r="BY4"/>
  <c r="BX4"/>
  <c r="BI5"/>
  <c r="BJ5"/>
  <c r="BI6"/>
  <c r="BJ6"/>
  <c r="BI7"/>
  <c r="BJ7"/>
  <c r="BI8"/>
  <c r="BJ8"/>
  <c r="BI9"/>
  <c r="BJ9"/>
  <c r="BI10"/>
  <c r="BJ10"/>
  <c r="BI11"/>
  <c r="BJ11"/>
  <c r="BI12"/>
  <c r="BJ12"/>
  <c r="BI13"/>
  <c r="BJ13"/>
  <c r="BI14"/>
  <c r="BJ14"/>
  <c r="BI15"/>
  <c r="BJ15"/>
  <c r="BI16"/>
  <c r="BJ16"/>
  <c r="BI17"/>
  <c r="BJ17"/>
  <c r="BI18"/>
  <c r="BJ18"/>
  <c r="BI19"/>
  <c r="BJ19"/>
  <c r="BI20"/>
  <c r="BJ20"/>
  <c r="BI21"/>
  <c r="BJ21"/>
  <c r="BI22"/>
  <c r="BJ22"/>
  <c r="BI23"/>
  <c r="BJ23"/>
  <c r="BI24"/>
  <c r="BJ24"/>
  <c r="BI25"/>
  <c r="BJ25"/>
  <c r="BI26"/>
  <c r="BJ26"/>
  <c r="BI27"/>
  <c r="BJ27"/>
  <c r="BI28"/>
  <c r="BJ28"/>
  <c r="BI29"/>
  <c r="BJ29"/>
  <c r="BI30"/>
  <c r="BJ30"/>
  <c r="BI31"/>
  <c r="BJ31"/>
  <c r="BI32"/>
  <c r="BJ32"/>
  <c r="BI33"/>
  <c r="BJ33"/>
  <c r="BI34"/>
  <c r="BJ34"/>
  <c r="BI35"/>
  <c r="BJ35"/>
  <c r="BI36"/>
  <c r="BJ36"/>
  <c r="BI37"/>
  <c r="BJ37"/>
  <c r="BI38"/>
  <c r="BJ38"/>
  <c r="BI39"/>
  <c r="BJ39"/>
  <c r="BI40"/>
  <c r="BJ40"/>
  <c r="BI41"/>
  <c r="BJ41"/>
  <c r="BI42"/>
  <c r="BJ42"/>
  <c r="BI43"/>
  <c r="BJ43"/>
  <c r="BI44"/>
  <c r="BJ44"/>
  <c r="BI45"/>
  <c r="BJ45"/>
  <c r="BI46"/>
  <c r="BJ46"/>
  <c r="BI47"/>
  <c r="BJ47"/>
  <c r="BI48"/>
  <c r="BJ48"/>
  <c r="BI49"/>
  <c r="BJ49"/>
  <c r="BI50"/>
  <c r="BJ50"/>
  <c r="BI51"/>
  <c r="BJ51"/>
  <c r="BI52"/>
  <c r="BJ52"/>
  <c r="BI53"/>
  <c r="BJ53"/>
  <c r="BI54"/>
  <c r="BJ54"/>
  <c r="BI55"/>
  <c r="BJ55"/>
  <c r="BI56"/>
  <c r="BJ56"/>
  <c r="BI57"/>
  <c r="BJ57"/>
  <c r="BI58"/>
  <c r="BJ58"/>
  <c r="BI59"/>
  <c r="BJ59"/>
  <c r="BI60"/>
  <c r="BJ60"/>
  <c r="BI61"/>
  <c r="BJ61"/>
  <c r="BI62"/>
  <c r="BJ62"/>
  <c r="BI63"/>
  <c r="BJ63"/>
  <c r="BI64"/>
  <c r="BJ64"/>
  <c r="BJ4"/>
  <c r="BI4"/>
  <c r="AT5"/>
  <c r="AU5"/>
  <c r="AT6"/>
  <c r="AU6"/>
  <c r="AT7"/>
  <c r="AU7"/>
  <c r="AT8"/>
  <c r="AU8"/>
  <c r="AT9"/>
  <c r="AU9"/>
  <c r="AT10"/>
  <c r="AU10"/>
  <c r="AT11"/>
  <c r="AU11"/>
  <c r="AT12"/>
  <c r="AU12"/>
  <c r="AT13"/>
  <c r="AU13"/>
  <c r="AT14"/>
  <c r="AU14"/>
  <c r="AT15"/>
  <c r="AU15"/>
  <c r="AT16"/>
  <c r="AU16"/>
  <c r="AT17"/>
  <c r="AU17"/>
  <c r="AT18"/>
  <c r="AU18"/>
  <c r="AT19"/>
  <c r="AU19"/>
  <c r="AT20"/>
  <c r="AU20"/>
  <c r="AT21"/>
  <c r="AU21"/>
  <c r="AT22"/>
  <c r="AU22"/>
  <c r="AT23"/>
  <c r="AU23"/>
  <c r="AT24"/>
  <c r="AU24"/>
  <c r="AT25"/>
  <c r="AU25"/>
  <c r="AT26"/>
  <c r="AU26"/>
  <c r="AT27"/>
  <c r="AU27"/>
  <c r="AT28"/>
  <c r="AU28"/>
  <c r="AT29"/>
  <c r="AU29"/>
  <c r="AT30"/>
  <c r="AU30"/>
  <c r="AT31"/>
  <c r="AU31"/>
  <c r="AT32"/>
  <c r="AU32"/>
  <c r="AT33"/>
  <c r="AU33"/>
  <c r="AT34"/>
  <c r="AU34"/>
  <c r="AT35"/>
  <c r="AU35"/>
  <c r="AT36"/>
  <c r="AU36"/>
  <c r="AT37"/>
  <c r="AU37"/>
  <c r="AT38"/>
  <c r="AU38"/>
  <c r="AT39"/>
  <c r="AU39"/>
  <c r="AT40"/>
  <c r="AU40"/>
  <c r="AT41"/>
  <c r="AU41"/>
  <c r="AT42"/>
  <c r="AU42"/>
  <c r="AT43"/>
  <c r="AU43"/>
  <c r="AT44"/>
  <c r="AU44"/>
  <c r="AT45"/>
  <c r="AU45"/>
  <c r="AT46"/>
  <c r="AU46"/>
  <c r="AT47"/>
  <c r="AU47"/>
  <c r="AT48"/>
  <c r="AU48"/>
  <c r="AT49"/>
  <c r="AU49"/>
  <c r="AT50"/>
  <c r="AU50"/>
  <c r="AT51"/>
  <c r="AU51"/>
  <c r="AT52"/>
  <c r="AU52"/>
  <c r="AT53"/>
  <c r="AU53"/>
  <c r="AT54"/>
  <c r="AU54"/>
  <c r="AT55"/>
  <c r="AU55"/>
  <c r="AT56"/>
  <c r="AU56"/>
  <c r="AT57"/>
  <c r="AU57"/>
  <c r="AT58"/>
  <c r="AU58"/>
  <c r="AT59"/>
  <c r="AU59"/>
  <c r="AT60"/>
  <c r="AU60"/>
  <c r="AT61"/>
  <c r="AU61"/>
  <c r="AT62"/>
  <c r="AU62"/>
  <c r="AT63"/>
  <c r="AU63"/>
  <c r="AT64"/>
  <c r="AU64"/>
  <c r="AU4"/>
  <c r="AT4"/>
  <c r="AE5"/>
  <c r="AF5"/>
  <c r="AE6"/>
  <c r="AF6"/>
  <c r="AE7"/>
  <c r="AF7"/>
  <c r="AE8"/>
  <c r="AF8"/>
  <c r="AE9"/>
  <c r="AF9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20"/>
  <c r="AF20"/>
  <c r="AE21"/>
  <c r="AF21"/>
  <c r="AE22"/>
  <c r="AF22"/>
  <c r="AE23"/>
  <c r="AF23"/>
  <c r="AE24"/>
  <c r="AF24"/>
  <c r="AE25"/>
  <c r="AF25"/>
  <c r="AE26"/>
  <c r="AF26"/>
  <c r="AE27"/>
  <c r="AF27"/>
  <c r="AE28"/>
  <c r="AF28"/>
  <c r="AE29"/>
  <c r="AF29"/>
  <c r="AE30"/>
  <c r="AF30"/>
  <c r="AE31"/>
  <c r="AF31"/>
  <c r="AE32"/>
  <c r="AF32"/>
  <c r="AE33"/>
  <c r="AF33"/>
  <c r="AE34"/>
  <c r="AF34"/>
  <c r="AE35"/>
  <c r="AF35"/>
  <c r="AE36"/>
  <c r="AF36"/>
  <c r="AE37"/>
  <c r="AF37"/>
  <c r="AE38"/>
  <c r="AF38"/>
  <c r="AE39"/>
  <c r="AF39"/>
  <c r="AE40"/>
  <c r="AF40"/>
  <c r="AE41"/>
  <c r="AF41"/>
  <c r="AE42"/>
  <c r="AF42"/>
  <c r="AE43"/>
  <c r="AF43"/>
  <c r="AE44"/>
  <c r="AF44"/>
  <c r="AE45"/>
  <c r="AF45"/>
  <c r="AE46"/>
  <c r="AF46"/>
  <c r="AE47"/>
  <c r="AF47"/>
  <c r="AE48"/>
  <c r="AF48"/>
  <c r="AE49"/>
  <c r="AF49"/>
  <c r="AE50"/>
  <c r="AF50"/>
  <c r="AE51"/>
  <c r="AF51"/>
  <c r="AE52"/>
  <c r="AF52"/>
  <c r="AE53"/>
  <c r="AF53"/>
  <c r="AE54"/>
  <c r="AF54"/>
  <c r="AE55"/>
  <c r="AF55"/>
  <c r="AE56"/>
  <c r="AF56"/>
  <c r="AE57"/>
  <c r="AF57"/>
  <c r="AE58"/>
  <c r="AF58"/>
  <c r="AE59"/>
  <c r="AF59"/>
  <c r="AE60"/>
  <c r="AF60"/>
  <c r="AE61"/>
  <c r="AF61"/>
  <c r="AE62"/>
  <c r="AF62"/>
  <c r="AE63"/>
  <c r="AF63"/>
  <c r="AE64"/>
  <c r="AF64"/>
  <c r="AF4"/>
  <c r="AE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P60"/>
  <c r="Q60"/>
  <c r="P61"/>
  <c r="Q61"/>
  <c r="P62"/>
  <c r="Q62"/>
  <c r="P63"/>
  <c r="Q63"/>
  <c r="P64"/>
  <c r="Q64"/>
  <c r="Q4"/>
  <c r="P4"/>
  <c r="CM37" i="3"/>
  <c r="CN37"/>
  <c r="CM38"/>
  <c r="CN38"/>
  <c r="CM39"/>
  <c r="CN39"/>
  <c r="CM40"/>
  <c r="CN40"/>
  <c r="CM41"/>
  <c r="CN41"/>
  <c r="CM42"/>
  <c r="CN42"/>
  <c r="CM43"/>
  <c r="CN43"/>
  <c r="CM44"/>
  <c r="CN44"/>
  <c r="CM45"/>
  <c r="CN45"/>
  <c r="CM46"/>
  <c r="CN46"/>
  <c r="CM47"/>
  <c r="CN47"/>
  <c r="CM48"/>
  <c r="CN48"/>
  <c r="CM49"/>
  <c r="CN49"/>
  <c r="CM50"/>
  <c r="CN50"/>
  <c r="CM51"/>
  <c r="CN51"/>
  <c r="CM52"/>
  <c r="CN52"/>
  <c r="CM53"/>
  <c r="CN53"/>
  <c r="CM54"/>
  <c r="CN54"/>
  <c r="CM55"/>
  <c r="CN55"/>
  <c r="CM56"/>
  <c r="CN56"/>
  <c r="CM57"/>
  <c r="CN57"/>
  <c r="CM58"/>
  <c r="CN58"/>
  <c r="CM59"/>
  <c r="CN59"/>
  <c r="CM60"/>
  <c r="CN60"/>
  <c r="CM61"/>
  <c r="CN61"/>
  <c r="CM62"/>
  <c r="CN62"/>
  <c r="CM63"/>
  <c r="CN63"/>
  <c r="CM64"/>
  <c r="CN64"/>
  <c r="CM65"/>
  <c r="CN65"/>
  <c r="CM66"/>
  <c r="CN66"/>
  <c r="CN36"/>
  <c r="CM36"/>
  <c r="CM5"/>
  <c r="CN5" s="1"/>
  <c r="CM6"/>
  <c r="CN6" s="1"/>
  <c r="CM7"/>
  <c r="CN7" s="1"/>
  <c r="CM8"/>
  <c r="CN8" s="1"/>
  <c r="CM9"/>
  <c r="CN9" s="1"/>
  <c r="CM10"/>
  <c r="CN10" s="1"/>
  <c r="CM11"/>
  <c r="CN11" s="1"/>
  <c r="CM12"/>
  <c r="CN12" s="1"/>
  <c r="CM13"/>
  <c r="CN13" s="1"/>
  <c r="CM14"/>
  <c r="CN14" s="1"/>
  <c r="CM15"/>
  <c r="CN15" s="1"/>
  <c r="CM16"/>
  <c r="CN16" s="1"/>
  <c r="CM17"/>
  <c r="CN17" s="1"/>
  <c r="CM18"/>
  <c r="CN18" s="1"/>
  <c r="CM19"/>
  <c r="CN19" s="1"/>
  <c r="CM20"/>
  <c r="CN20" s="1"/>
  <c r="CM21"/>
  <c r="CN21" s="1"/>
  <c r="CM22"/>
  <c r="CN22" s="1"/>
  <c r="CM23"/>
  <c r="CN23" s="1"/>
  <c r="CM24"/>
  <c r="CN24" s="1"/>
  <c r="CM25"/>
  <c r="CN25" s="1"/>
  <c r="CM26"/>
  <c r="CN26" s="1"/>
  <c r="CM27"/>
  <c r="CN27" s="1"/>
  <c r="CM28"/>
  <c r="CN28" s="1"/>
  <c r="CM29"/>
  <c r="CN29" s="1"/>
  <c r="CM30"/>
  <c r="CN30" s="1"/>
  <c r="CM31"/>
  <c r="CN31" s="1"/>
  <c r="CM32"/>
  <c r="CN32" s="1"/>
  <c r="CM33"/>
  <c r="CN33" s="1"/>
  <c r="CM34"/>
  <c r="CN34" s="1"/>
  <c r="CN4"/>
  <c r="CM4"/>
  <c r="BX37"/>
  <c r="BY37"/>
  <c r="BX38"/>
  <c r="BY38"/>
  <c r="BX39"/>
  <c r="BY39"/>
  <c r="BX40"/>
  <c r="BY40"/>
  <c r="BX41"/>
  <c r="BY41"/>
  <c r="BX42"/>
  <c r="BY42"/>
  <c r="BX43"/>
  <c r="BY43"/>
  <c r="BX44"/>
  <c r="BY44"/>
  <c r="BX45"/>
  <c r="BY45"/>
  <c r="BX46"/>
  <c r="BY46"/>
  <c r="BX47"/>
  <c r="BY47"/>
  <c r="BX48"/>
  <c r="BY48"/>
  <c r="BX49"/>
  <c r="BY49"/>
  <c r="BX50"/>
  <c r="BY50"/>
  <c r="BX51"/>
  <c r="BY51"/>
  <c r="BX52"/>
  <c r="BY52"/>
  <c r="BX53"/>
  <c r="BY53"/>
  <c r="BX54"/>
  <c r="BY54"/>
  <c r="BX55"/>
  <c r="BY55"/>
  <c r="BX56"/>
  <c r="BY56"/>
  <c r="BX57"/>
  <c r="BY57"/>
  <c r="BX58"/>
  <c r="BY58"/>
  <c r="BX59"/>
  <c r="BY59"/>
  <c r="BX60"/>
  <c r="BY60"/>
  <c r="BX61"/>
  <c r="BY61"/>
  <c r="BX62"/>
  <c r="BY62"/>
  <c r="BX63"/>
  <c r="BY63"/>
  <c r="BX64"/>
  <c r="BY64"/>
  <c r="BX65"/>
  <c r="BY65"/>
  <c r="BX66"/>
  <c r="BY66"/>
  <c r="BY36"/>
  <c r="BX36"/>
  <c r="BX5"/>
  <c r="BY5"/>
  <c r="BX6"/>
  <c r="BY6"/>
  <c r="BX7"/>
  <c r="BY7"/>
  <c r="BX8"/>
  <c r="BY8"/>
  <c r="BX9"/>
  <c r="BY9"/>
  <c r="BX10"/>
  <c r="BY10"/>
  <c r="BX11"/>
  <c r="BY11"/>
  <c r="BX12"/>
  <c r="BY12"/>
  <c r="BX13"/>
  <c r="BY13"/>
  <c r="BX14"/>
  <c r="BY14"/>
  <c r="BX15"/>
  <c r="BY15"/>
  <c r="BX16"/>
  <c r="BY16"/>
  <c r="BX17"/>
  <c r="BY17"/>
  <c r="BX18"/>
  <c r="BY18"/>
  <c r="BX19"/>
  <c r="BY19"/>
  <c r="BX20"/>
  <c r="BY20"/>
  <c r="BX21"/>
  <c r="BY21"/>
  <c r="BX22"/>
  <c r="BY22"/>
  <c r="BX23"/>
  <c r="BY23"/>
  <c r="BX24"/>
  <c r="BY24"/>
  <c r="BX25"/>
  <c r="BY25"/>
  <c r="BX26"/>
  <c r="BY26"/>
  <c r="BX27"/>
  <c r="BY27"/>
  <c r="BX28"/>
  <c r="BY28"/>
  <c r="BX29"/>
  <c r="BY29"/>
  <c r="BX30"/>
  <c r="BY30"/>
  <c r="BX31"/>
  <c r="BY31"/>
  <c r="BX32"/>
  <c r="BY32"/>
  <c r="BX33"/>
  <c r="BY33"/>
  <c r="BX34"/>
  <c r="BY34"/>
  <c r="BY4"/>
  <c r="BX4"/>
  <c r="BI37"/>
  <c r="BJ37"/>
  <c r="BI38"/>
  <c r="BJ38"/>
  <c r="BI39"/>
  <c r="BJ39"/>
  <c r="BI40"/>
  <c r="BJ40"/>
  <c r="BI41"/>
  <c r="BJ41"/>
  <c r="BI42"/>
  <c r="BJ42"/>
  <c r="BI43"/>
  <c r="BJ43"/>
  <c r="BI44"/>
  <c r="BJ44"/>
  <c r="BI45"/>
  <c r="BJ45"/>
  <c r="BI46"/>
  <c r="BJ46"/>
  <c r="BI47"/>
  <c r="BJ47"/>
  <c r="BI48"/>
  <c r="BJ48"/>
  <c r="BI49"/>
  <c r="BJ49"/>
  <c r="BI50"/>
  <c r="BJ50"/>
  <c r="BI51"/>
  <c r="BJ51"/>
  <c r="BI52"/>
  <c r="BJ52"/>
  <c r="BI53"/>
  <c r="BJ53"/>
  <c r="BI54"/>
  <c r="BJ54"/>
  <c r="BI55"/>
  <c r="BJ55"/>
  <c r="BI56"/>
  <c r="BJ56"/>
  <c r="BI57"/>
  <c r="BJ57"/>
  <c r="BI58"/>
  <c r="BJ58"/>
  <c r="BI59"/>
  <c r="BJ59"/>
  <c r="BI60"/>
  <c r="BJ60"/>
  <c r="BI61"/>
  <c r="BJ61"/>
  <c r="BI62"/>
  <c r="BJ62"/>
  <c r="BI63"/>
  <c r="BJ63"/>
  <c r="BI64"/>
  <c r="BJ64"/>
  <c r="BI65"/>
  <c r="BJ65"/>
  <c r="BI66"/>
  <c r="BJ66"/>
  <c r="BJ36"/>
  <c r="BI36"/>
  <c r="BI5"/>
  <c r="BJ5"/>
  <c r="BI6"/>
  <c r="BJ6"/>
  <c r="BI7"/>
  <c r="BJ7"/>
  <c r="BI8"/>
  <c r="BJ8"/>
  <c r="BI9"/>
  <c r="BJ9"/>
  <c r="BI10"/>
  <c r="BJ10"/>
  <c r="BI11"/>
  <c r="BJ11"/>
  <c r="BI12"/>
  <c r="BJ12"/>
  <c r="BI13"/>
  <c r="BJ13"/>
  <c r="BI14"/>
  <c r="BJ14"/>
  <c r="BI15"/>
  <c r="BJ15"/>
  <c r="BI16"/>
  <c r="BJ16"/>
  <c r="BI17"/>
  <c r="BJ17"/>
  <c r="BI18"/>
  <c r="BJ18"/>
  <c r="BI19"/>
  <c r="BJ19"/>
  <c r="BI20"/>
  <c r="BJ20"/>
  <c r="BI21"/>
  <c r="BJ21"/>
  <c r="BI22"/>
  <c r="BJ22"/>
  <c r="BI23"/>
  <c r="BJ23"/>
  <c r="BI24"/>
  <c r="BJ24"/>
  <c r="BI25"/>
  <c r="BJ25"/>
  <c r="BI26"/>
  <c r="BJ26"/>
  <c r="BI27"/>
  <c r="BJ27"/>
  <c r="BI28"/>
  <c r="BJ28"/>
  <c r="BI29"/>
  <c r="BJ29"/>
  <c r="BI30"/>
  <c r="BJ30"/>
  <c r="BI31"/>
  <c r="BJ31"/>
  <c r="BI32"/>
  <c r="BJ32"/>
  <c r="BI33"/>
  <c r="BJ33"/>
  <c r="BI34"/>
  <c r="BJ34"/>
  <c r="BJ4"/>
  <c r="BI4"/>
  <c r="AT37"/>
  <c r="AU37"/>
  <c r="AT38"/>
  <c r="AU38"/>
  <c r="AT39"/>
  <c r="AU39"/>
  <c r="AT40"/>
  <c r="AU40"/>
  <c r="AT41"/>
  <c r="AU41"/>
  <c r="AT42"/>
  <c r="AU42"/>
  <c r="AT43"/>
  <c r="AU43"/>
  <c r="AT44"/>
  <c r="AU44"/>
  <c r="AT45"/>
  <c r="AU45"/>
  <c r="AT46"/>
  <c r="AU46"/>
  <c r="AT47"/>
  <c r="AU47"/>
  <c r="AT48"/>
  <c r="AU48"/>
  <c r="AT49"/>
  <c r="AU49"/>
  <c r="AT50"/>
  <c r="AU50"/>
  <c r="AT51"/>
  <c r="AU51"/>
  <c r="AT52"/>
  <c r="AU52"/>
  <c r="AT53"/>
  <c r="AU53"/>
  <c r="AT54"/>
  <c r="AU54"/>
  <c r="AT55"/>
  <c r="AU55"/>
  <c r="AT56"/>
  <c r="AU56"/>
  <c r="AT57"/>
  <c r="AU57"/>
  <c r="AT58"/>
  <c r="AU58"/>
  <c r="AT59"/>
  <c r="AU59"/>
  <c r="AT60"/>
  <c r="AU60"/>
  <c r="AT61"/>
  <c r="AU61"/>
  <c r="AT62"/>
  <c r="AU62"/>
  <c r="AT63"/>
  <c r="AU63"/>
  <c r="AT64"/>
  <c r="AU64"/>
  <c r="AT65"/>
  <c r="AU65"/>
  <c r="AT66"/>
  <c r="AU66"/>
  <c r="AU36"/>
  <c r="AT36"/>
  <c r="AT5"/>
  <c r="AU5"/>
  <c r="AT6"/>
  <c r="AU6"/>
  <c r="AT7"/>
  <c r="AU7"/>
  <c r="AT8"/>
  <c r="AU8"/>
  <c r="AT9"/>
  <c r="AU9"/>
  <c r="AT10"/>
  <c r="AU10"/>
  <c r="AT11"/>
  <c r="AU11"/>
  <c r="AT12"/>
  <c r="AU12"/>
  <c r="AT13"/>
  <c r="AU13"/>
  <c r="AT14"/>
  <c r="AU14"/>
  <c r="AT15"/>
  <c r="AU15"/>
  <c r="AT16"/>
  <c r="AU16"/>
  <c r="AT17"/>
  <c r="AU17"/>
  <c r="AT18"/>
  <c r="AU18"/>
  <c r="AT19"/>
  <c r="AU19"/>
  <c r="AT20"/>
  <c r="AU20"/>
  <c r="AT21"/>
  <c r="AU21"/>
  <c r="AT22"/>
  <c r="AU22"/>
  <c r="AT23"/>
  <c r="AU23"/>
  <c r="AT24"/>
  <c r="AU24"/>
  <c r="AT25"/>
  <c r="AU25"/>
  <c r="AT26"/>
  <c r="AU26"/>
  <c r="AT27"/>
  <c r="AU27"/>
  <c r="AT28"/>
  <c r="AU28"/>
  <c r="AT29"/>
  <c r="AU29"/>
  <c r="AT30"/>
  <c r="AU30"/>
  <c r="AT31"/>
  <c r="AU31"/>
  <c r="AT32"/>
  <c r="AU32"/>
  <c r="AT33"/>
  <c r="AU33"/>
  <c r="AT34"/>
  <c r="AU34"/>
  <c r="AU4"/>
  <c r="AT4"/>
  <c r="AE37"/>
  <c r="AF37"/>
  <c r="AE38"/>
  <c r="AF38"/>
  <c r="AE39"/>
  <c r="AF39"/>
  <c r="AE40"/>
  <c r="AF40"/>
  <c r="AE41"/>
  <c r="AF41"/>
  <c r="AE42"/>
  <c r="AF42"/>
  <c r="AE43"/>
  <c r="AF43"/>
  <c r="AE44"/>
  <c r="AF44"/>
  <c r="AE45"/>
  <c r="AF45"/>
  <c r="AE46"/>
  <c r="AF46"/>
  <c r="AE47"/>
  <c r="AF47"/>
  <c r="AE48"/>
  <c r="AF48"/>
  <c r="AE49"/>
  <c r="AF49"/>
  <c r="AE50"/>
  <c r="AF50"/>
  <c r="AE51"/>
  <c r="AF51"/>
  <c r="AE52"/>
  <c r="AF52"/>
  <c r="AE53"/>
  <c r="AF53"/>
  <c r="AE54"/>
  <c r="AF54"/>
  <c r="AE55"/>
  <c r="AF55"/>
  <c r="AE56"/>
  <c r="AF56"/>
  <c r="AE57"/>
  <c r="AF57"/>
  <c r="AE58"/>
  <c r="AF58"/>
  <c r="AE59"/>
  <c r="AF59"/>
  <c r="AE60"/>
  <c r="AF60"/>
  <c r="AE61"/>
  <c r="AF61"/>
  <c r="AE62"/>
  <c r="AF62"/>
  <c r="AE63"/>
  <c r="AF63"/>
  <c r="AE64"/>
  <c r="AF64"/>
  <c r="AE65"/>
  <c r="AF65"/>
  <c r="AE66"/>
  <c r="AF66"/>
  <c r="AF36"/>
  <c r="AE36"/>
  <c r="AE5"/>
  <c r="AF5"/>
  <c r="AE6"/>
  <c r="AF6"/>
  <c r="AE7"/>
  <c r="AF7"/>
  <c r="AE8"/>
  <c r="AF8"/>
  <c r="AE9"/>
  <c r="AF9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20"/>
  <c r="AF20"/>
  <c r="AE21"/>
  <c r="AF21"/>
  <c r="AE22"/>
  <c r="AF22"/>
  <c r="AE23"/>
  <c r="AF23"/>
  <c r="AE24"/>
  <c r="AF24"/>
  <c r="AE25"/>
  <c r="AF25"/>
  <c r="AE26"/>
  <c r="AF26"/>
  <c r="AE27"/>
  <c r="AF27"/>
  <c r="AE28"/>
  <c r="AF28"/>
  <c r="AE29"/>
  <c r="AF29"/>
  <c r="AE30"/>
  <c r="AF30"/>
  <c r="AE31"/>
  <c r="AF31"/>
  <c r="AE32"/>
  <c r="AF32"/>
  <c r="AE33"/>
  <c r="AF33"/>
  <c r="AE34"/>
  <c r="AF34"/>
  <c r="AF4"/>
  <c r="AE4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P60"/>
  <c r="Q60"/>
  <c r="P61"/>
  <c r="Q61"/>
  <c r="P62"/>
  <c r="Q62"/>
  <c r="P63"/>
  <c r="Q63"/>
  <c r="P64"/>
  <c r="Q64"/>
  <c r="P65"/>
  <c r="Q65"/>
  <c r="P66"/>
  <c r="Q66"/>
  <c r="Q36"/>
  <c r="P36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Q4"/>
  <c r="P4"/>
</calcChain>
</file>

<file path=xl/sharedStrings.xml><?xml version="1.0" encoding="utf-8"?>
<sst xmlns="http://schemas.openxmlformats.org/spreadsheetml/2006/main" count="477" uniqueCount="86">
  <si>
    <t xml:space="preserve">2nd BAMS STUDENTS SUBJECTWISE ATTENDENCE SHEET of </t>
  </si>
  <si>
    <t>RL NO</t>
  </si>
  <si>
    <t xml:space="preserve">STUDENT NAME </t>
  </si>
  <si>
    <t>DG</t>
  </si>
  <si>
    <t>RSBK</t>
  </si>
  <si>
    <t>ROGAnidhan</t>
  </si>
  <si>
    <t>Swastha</t>
  </si>
  <si>
    <t>agadatanra</t>
  </si>
  <si>
    <t>Samhita-2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</si>
  <si>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</si>
  <si>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</si>
  <si>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</si>
  <si>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</si>
  <si>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</si>
  <si>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</si>
  <si>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</si>
  <si>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</si>
  <si>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</si>
  <si>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</si>
  <si>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</si>
  <si>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april</t>
  </si>
  <si>
    <t>TOTAL</t>
  </si>
  <si>
    <t>%</t>
  </si>
  <si>
    <t>sep</t>
  </si>
  <si>
    <t>AUGUST</t>
  </si>
  <si>
    <t>ADARSH H. KHANAGOUDRA</t>
  </si>
  <si>
    <t>AHIRE ANUSHKA JALAM</t>
  </si>
  <si>
    <t>AHIRE DNYANESHWARI JITENDRA</t>
  </si>
  <si>
    <t>ANANYA MANOHAR GOBBI</t>
  </si>
  <si>
    <t>ANUPRIYA KAMALGOUDA PATIL</t>
  </si>
  <si>
    <t>BARVELKAR SANDHYA KRISHNA</t>
  </si>
  <si>
    <t>BENAKE DHANASHRI TANAJI</t>
  </si>
  <si>
    <t xml:space="preserve">BHAVANI DAYANAND BAHADDURI </t>
  </si>
  <si>
    <t>BHISE RITESH BALASAHEB</t>
  </si>
  <si>
    <t>BIBIFATIMA PATEL</t>
  </si>
  <si>
    <t>BORSE DISHA BARAKU</t>
  </si>
  <si>
    <t>BRINDA DESAI</t>
  </si>
  <si>
    <t>DESAI SUYASH SANJIV</t>
  </si>
  <si>
    <t>DHAVALE VAISHNAVI VIKAS</t>
  </si>
  <si>
    <t>DIVAKAR CHAVAN</t>
  </si>
  <si>
    <t>GHORPADE ADITI RAJESH</t>
  </si>
  <si>
    <t>HARSHITHA R</t>
  </si>
  <si>
    <t>HUMERA SOUDAGAR</t>
  </si>
  <si>
    <t>KAMBLE SHRIVARDHAN S.</t>
  </si>
  <si>
    <t>KARANDE KHUSHI DATTARAM</t>
  </si>
  <si>
    <t>KARTIK KARABANNAVAR</t>
  </si>
  <si>
    <t>KEERTI GOPAL HONAGOUD</t>
  </si>
  <si>
    <t>KOLI RUDHRAVEDH SOMNATH</t>
  </si>
  <si>
    <t>MAHESH R. DABAJ</t>
  </si>
  <si>
    <t>MALANBI KALAGI</t>
  </si>
  <si>
    <t>MHAPSEKAR PARNAVI DEEPAK</t>
  </si>
  <si>
    <t>MRUNALI SHAM MANE</t>
  </si>
  <si>
    <t>MULE VIDYA SHIVAJI</t>
  </si>
  <si>
    <t>NAIK SANISA SANJAY</t>
  </si>
  <si>
    <t>NAMRATA SURESH KUNDARGI</t>
  </si>
  <si>
    <t>PATIL AISHWARYA RAVINDRA</t>
  </si>
  <si>
    <t>PISE ASHWINI PANDURANG</t>
  </si>
  <si>
    <t>POOJA</t>
  </si>
  <si>
    <t>PRAJAKATA SHAHAPURKAR</t>
  </si>
  <si>
    <t>PRAJWAL LAGAMANNA HALYAL</t>
  </si>
  <si>
    <t>PRANAV PANDURANG PATIL</t>
  </si>
  <si>
    <t>PRASHANT</t>
  </si>
  <si>
    <t>PRATIBHA KARADIGUDD</t>
  </si>
  <si>
    <t>PRIYA SHANKAR DALAWAI</t>
  </si>
  <si>
    <t>PUJARI PRADNYA SUNIL</t>
  </si>
  <si>
    <t>RAJU DHAREPPAGOL</t>
  </si>
  <si>
    <t>REKHA NAIK</t>
  </si>
  <si>
    <t>REVATHI KANADE</t>
  </si>
  <si>
    <t>ROHIT NAGAPPA HONGAL</t>
  </si>
  <si>
    <t xml:space="preserve">SAKSHI FAKEERAPPA TALAWAR </t>
  </si>
  <si>
    <t>SANKET SHIVAYYA VASTRAD</t>
  </si>
  <si>
    <t>SARDESAI PRANALI GOPAL</t>
  </si>
  <si>
    <t>SHIVANI BEERANNAVAR</t>
  </si>
  <si>
    <t>SHOUKHATALI TAHASHILDAR</t>
  </si>
  <si>
    <t>SHREYASH PATIL</t>
  </si>
  <si>
    <t>SOUMYA POLIC PATIL</t>
  </si>
  <si>
    <t>SUDARSHAN DEEPAK GADAKARI</t>
  </si>
  <si>
    <t>SUFIYAN NALBAND</t>
  </si>
  <si>
    <t>SUMT SUJIT SAMAJPATI</t>
  </si>
  <si>
    <t>SUSHMITA SHIVANGOUDRA</t>
  </si>
  <si>
    <t>TADULE KEDAR DHANAJI</t>
  </si>
  <si>
    <t>VALLISH RAMU MORE</t>
  </si>
  <si>
    <t>VARSHINI RAJSHEKHAR MASKI</t>
  </si>
  <si>
    <t>VEENA B MALLADAD</t>
  </si>
  <si>
    <t>VINAY MAHANTESH KAMBAR</t>
  </si>
  <si>
    <t>may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</si>
</sst>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rgb="FF3F3F3F"/>
      </right>
      <top/>
      <bottom/>
      <diagonal/>
    </border>
    <border>
      <left style="double">
        <color rgb="FF3F3F3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</cellStyleXfs>
  <cellXfs count="72">
    <xf numFmtId="0" fontId="0" fillId="0" borderId="0" xfId="0"/>
    <xf numFmtId="17" fontId="2" fillId="2" borderId="18" xfId="1" applyNumberFormat="1" applyBorder="1" applyAlignment="1">
      <alignment horizontal="center"/>
    </xf>
    <xf numFmtId="0" fontId="2" fillId="2" borderId="18" xfId="1" applyBorder="1" applyAlignment="1">
      <alignment horizontal="center"/>
    </xf>
    <xf numFmtId="0" fontId="3" fillId="3" borderId="18" xfId="2" applyBorder="1" applyAlignment="1">
      <alignment horizontal="center"/>
    </xf>
    <xf numFmtId="0" fontId="1" fillId="6" borderId="18" xfId="5" applyBorder="1" applyAlignment="1">
      <alignment horizontal="center"/>
    </xf>
    <xf numFmtId="0" fontId="0" fillId="6" borderId="18" xfId="5" applyFont="1" applyBorder="1" applyAlignment="1">
      <alignment horizontal="center"/>
    </xf>
    <xf numFmtId="0" fontId="6" fillId="7" borderId="18" xfId="6" applyBorder="1" applyAlignment="1">
      <alignment horizontal="center"/>
    </xf>
    <xf numFmtId="0" fontId="4" fillId="4" borderId="1" xfId="3" applyAlignment="1">
      <alignment horizontal="center"/>
    </xf>
    <xf numFmtId="0" fontId="1" fillId="5" borderId="18" xfId="4" applyBorder="1" applyAlignment="1">
      <alignment horizontal="center"/>
    </xf>
    <xf numFmtId="0" fontId="0" fillId="5" borderId="18" xfId="4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8" borderId="20" xfId="0" applyFont="1" applyFill="1" applyBorder="1" applyAlignment="1">
      <alignment horizontal="left" vertical="center"/>
    </xf>
    <xf numFmtId="0" fontId="2" fillId="2" borderId="18" xfId="1" applyBorder="1"/>
    <xf numFmtId="0" fontId="3" fillId="3" borderId="18" xfId="2" applyBorder="1"/>
    <xf numFmtId="0" fontId="1" fillId="6" borderId="18" xfId="5" applyBorder="1"/>
    <xf numFmtId="0" fontId="6" fillId="7" borderId="18" xfId="6" applyBorder="1"/>
    <xf numFmtId="0" fontId="4" fillId="4" borderId="1" xfId="3"/>
    <xf numFmtId="0" fontId="1" fillId="5" borderId="18" xfId="4" applyBorder="1"/>
    <xf numFmtId="1" fontId="1" fillId="5" borderId="18" xfId="4" applyNumberFormat="1" applyBorder="1" applyAlignment="1">
      <alignment wrapText="1"/>
    </xf>
    <xf numFmtId="1" fontId="1" fillId="5" borderId="18" xfId="4" applyNumberForma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21" xfId="0" applyFill="1" applyBorder="1"/>
    <xf numFmtId="1" fontId="0" fillId="0" borderId="18" xfId="0" applyNumberFormat="1" applyBorder="1" applyAlignment="1">
      <alignment wrapText="1"/>
    </xf>
    <xf numFmtId="0" fontId="0" fillId="0" borderId="11" xfId="0" applyFill="1" applyBorder="1"/>
    <xf numFmtId="0" fontId="0" fillId="0" borderId="22" xfId="0" applyBorder="1" applyAlignment="1">
      <alignment horizontal="center"/>
    </xf>
    <xf numFmtId="0" fontId="0" fillId="0" borderId="22" xfId="0" applyBorder="1"/>
    <xf numFmtId="1" fontId="0" fillId="0" borderId="22" xfId="0" applyNumberFormat="1" applyBorder="1" applyAlignment="1">
      <alignment wrapText="1"/>
    </xf>
    <xf numFmtId="0" fontId="0" fillId="0" borderId="18" xfId="0" applyFill="1" applyBorder="1" applyAlignment="1">
      <alignment horizontal="center"/>
    </xf>
    <xf numFmtId="0" fontId="8" fillId="8" borderId="18" xfId="0" applyFont="1" applyFill="1" applyBorder="1" applyAlignment="1">
      <alignment horizontal="left" vertical="center" wrapText="1"/>
    </xf>
    <xf numFmtId="0" fontId="0" fillId="0" borderId="18" xfId="0" applyFill="1" applyBorder="1"/>
    <xf numFmtId="1" fontId="0" fillId="0" borderId="18" xfId="0" applyNumberFormat="1" applyFill="1" applyBorder="1" applyAlignment="1">
      <alignment wrapText="1"/>
    </xf>
    <xf numFmtId="0" fontId="8" fillId="8" borderId="18" xfId="0" applyFont="1" applyFill="1" applyBorder="1" applyAlignment="1">
      <alignment horizontal="left" vertical="center"/>
    </xf>
    <xf numFmtId="0" fontId="8" fillId="8" borderId="2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2" fillId="2" borderId="0" xfId="1"/>
    <xf numFmtId="0" fontId="3" fillId="3" borderId="18" xfId="2" applyBorder="1" applyAlignment="1">
      <alignment horizontal="left" vertical="center" wrapText="1"/>
    </xf>
    <xf numFmtId="0" fontId="3" fillId="3" borderId="1" xfId="2" applyBorder="1"/>
    <xf numFmtId="1" fontId="3" fillId="3" borderId="18" xfId="2" applyNumberFormat="1" applyBorder="1" applyAlignment="1">
      <alignment wrapText="1"/>
    </xf>
    <xf numFmtId="1" fontId="3" fillId="3" borderId="18" xfId="2" applyNumberFormat="1" applyBorder="1"/>
    <xf numFmtId="0" fontId="3" fillId="3" borderId="0" xfId="2"/>
    <xf numFmtId="0" fontId="3" fillId="3" borderId="22" xfId="2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2" borderId="20" xfId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 wrapText="1"/>
    </xf>
    <xf numFmtId="0" fontId="3" fillId="3" borderId="18" xfId="2" applyBorder="1" applyAlignment="1">
      <alignment horizontal="left" vertical="center"/>
    </xf>
    <xf numFmtId="0" fontId="3" fillId="3" borderId="11" xfId="2" applyBorder="1"/>
    <xf numFmtId="0" fontId="0" fillId="0" borderId="22" xfId="0" applyFill="1" applyBorder="1"/>
    <xf numFmtId="1" fontId="0" fillId="0" borderId="22" xfId="0" applyNumberFormat="1" applyFill="1" applyBorder="1" applyAlignment="1">
      <alignment wrapText="1"/>
    </xf>
    <xf numFmtId="0" fontId="6" fillId="7" borderId="0" xfId="6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3" fillId="3" borderId="9" xfId="2" applyNumberFormat="1" applyBorder="1" applyAlignment="1">
      <alignment horizontal="center"/>
    </xf>
    <xf numFmtId="0" fontId="3" fillId="3" borderId="7" xfId="2" applyNumberFormat="1" applyBorder="1" applyAlignment="1">
      <alignment horizontal="center"/>
    </xf>
    <xf numFmtId="0" fontId="3" fillId="3" borderId="10" xfId="2" applyNumberFormat="1" applyBorder="1" applyAlignment="1">
      <alignment horizontal="center"/>
    </xf>
    <xf numFmtId="0" fontId="1" fillId="6" borderId="0" xfId="5" applyBorder="1" applyAlignment="1">
      <alignment horizontal="center"/>
    </xf>
    <xf numFmtId="0" fontId="1" fillId="6" borderId="11" xfId="5" applyBorder="1" applyAlignment="1">
      <alignment horizontal="center"/>
    </xf>
    <xf numFmtId="0" fontId="6" fillId="7" borderId="0" xfId="6" applyBorder="1" applyAlignment="1">
      <alignment horizontal="center"/>
    </xf>
    <xf numFmtId="0" fontId="6" fillId="7" borderId="12" xfId="6" applyBorder="1" applyAlignment="1">
      <alignment horizontal="center"/>
    </xf>
    <xf numFmtId="0" fontId="4" fillId="4" borderId="1" xfId="3" applyAlignment="1">
      <alignment horizontal="center"/>
    </xf>
    <xf numFmtId="0" fontId="1" fillId="5" borderId="13" xfId="4" applyBorder="1" applyAlignment="1">
      <alignment horizontal="center"/>
    </xf>
    <xf numFmtId="0" fontId="1" fillId="5" borderId="14" xfId="4" applyBorder="1" applyAlignment="1">
      <alignment horizontal="center"/>
    </xf>
    <xf numFmtId="0" fontId="1" fillId="5" borderId="15" xfId="4" applyBorder="1" applyAlignment="1">
      <alignment horizontal="center"/>
    </xf>
    <xf numFmtId="0" fontId="2" fillId="2" borderId="23" xfId="1" applyBorder="1" applyAlignment="1">
      <alignment horizontal="center"/>
    </xf>
    <xf numFmtId="0" fontId="2" fillId="2" borderId="24" xfId="1" applyBorder="1" applyAlignment="1">
      <alignment horizontal="center"/>
    </xf>
  </cellXfs>
  <cellStyles count="7">
    <cellStyle name="40% - Accent1" xfId="4" builtinId="31"/>
    <cellStyle name="40% - Accent4" xfId="5" builtinId="43"/>
    <cellStyle name="60% - Accent5" xfId="6" builtinId="48"/>
    <cellStyle name="Bad" xfId="2" builtinId="27"/>
    <cellStyle name="Check Cell" xfId="3" builtinId="23"/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N65"/>
  <sheetViews>
    <sheetView workbookViewId="0">
      <selection activeCell="J9" sqref="J9"/>
    </sheetView>
  </sheetViews>
  <sheetFormatPr defaultRowHeight="15"/>
  <cols>
    <col min="1" max="1" width="3.7109375" customWidth="1"/>
    <col min="2" max="2" width="28" customWidth="1"/>
    <col min="3" max="92" width="5.28515625" customWidth="1"/>
  </cols>
  <sheetData>
    <row r="1" spans="1:92" ht="19.5" thickBo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2"/>
    </row>
    <row r="2" spans="1:92" ht="16.5" thickTop="1" thickBot="1">
      <c r="A2" s="53" t="s">
        <v>1</v>
      </c>
      <c r="B2" s="55" t="s">
        <v>2</v>
      </c>
      <c r="C2" s="34"/>
      <c r="D2" s="57" t="s">
        <v>3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  <c r="R2" s="59" t="s">
        <v>4</v>
      </c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1"/>
      <c r="AG2" s="62" t="s">
        <v>5</v>
      </c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3"/>
      <c r="AV2" s="64" t="s">
        <v>6</v>
      </c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5"/>
      <c r="BK2" s="66" t="s">
        <v>7</v>
      </c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7" t="s">
        <v>8</v>
      </c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9"/>
    </row>
    <row r="3" spans="1:92" ht="16.5" thickTop="1" thickBot="1">
      <c r="A3" s="54"/>
      <c r="B3" s="56"/>
      <c r="C3" s="2" t="s">
        <v>20</v>
      </c>
      <c r="D3" s="1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3" t="s">
        <v>20</v>
      </c>
      <c r="S3" s="3" t="s">
        <v>9</v>
      </c>
      <c r="T3" s="3" t="s">
        <v>10</v>
      </c>
      <c r="U3" s="3" t="s">
        <v>11</v>
      </c>
      <c r="V3" s="3" t="s">
        <v>12</v>
      </c>
      <c r="W3" s="3" t="s">
        <v>23</v>
      </c>
      <c r="X3" s="3" t="s">
        <v>14</v>
      </c>
      <c r="Y3" s="3" t="s">
        <v>15</v>
      </c>
      <c r="Z3" s="3" t="s">
        <v>16</v>
      </c>
      <c r="AA3" s="3" t="s">
        <v>17</v>
      </c>
      <c r="AB3" s="3" t="s">
        <v>18</v>
      </c>
      <c r="AC3" s="3" t="s">
        <v>19</v>
      </c>
      <c r="AD3" s="3" t="s">
        <v>20</v>
      </c>
      <c r="AE3" s="3" t="s">
        <v>21</v>
      </c>
      <c r="AF3" s="3" t="s">
        <v>22</v>
      </c>
      <c r="AG3" s="4" t="s">
        <v>20</v>
      </c>
      <c r="AH3" s="4" t="s">
        <v>9</v>
      </c>
      <c r="AI3" s="4" t="s">
        <v>10</v>
      </c>
      <c r="AJ3" s="4" t="s">
        <v>11</v>
      </c>
      <c r="AK3" s="4" t="s">
        <v>12</v>
      </c>
      <c r="AL3" s="4" t="s">
        <v>13</v>
      </c>
      <c r="AM3" s="5" t="s">
        <v>14</v>
      </c>
      <c r="AN3" s="5" t="s">
        <v>15</v>
      </c>
      <c r="AO3" s="5" t="s">
        <v>16</v>
      </c>
      <c r="AP3" s="5" t="s">
        <v>17</v>
      </c>
      <c r="AQ3" s="4" t="s">
        <v>18</v>
      </c>
      <c r="AR3" s="4" t="s">
        <v>19</v>
      </c>
      <c r="AS3" s="4" t="s">
        <v>20</v>
      </c>
      <c r="AT3" s="4" t="s">
        <v>21</v>
      </c>
      <c r="AU3" s="4" t="s">
        <v>22</v>
      </c>
      <c r="AV3" s="6" t="s">
        <v>20</v>
      </c>
      <c r="AW3" s="6" t="s">
        <v>9</v>
      </c>
      <c r="AX3" s="6" t="s">
        <v>10</v>
      </c>
      <c r="AY3" s="6" t="s">
        <v>11</v>
      </c>
      <c r="AZ3" s="6" t="s">
        <v>12</v>
      </c>
      <c r="BA3" s="6" t="s">
        <v>13</v>
      </c>
      <c r="BB3" s="6" t="s">
        <v>14</v>
      </c>
      <c r="BC3" s="6" t="s">
        <v>15</v>
      </c>
      <c r="BD3" s="6" t="s">
        <v>16</v>
      </c>
      <c r="BE3" s="6" t="s">
        <v>17</v>
      </c>
      <c r="BF3" s="6" t="s">
        <v>18</v>
      </c>
      <c r="BG3" s="6" t="s">
        <v>19</v>
      </c>
      <c r="BH3" s="6" t="s">
        <v>20</v>
      </c>
      <c r="BI3" s="6" t="s">
        <v>21</v>
      </c>
      <c r="BJ3" s="6" t="s">
        <v>22</v>
      </c>
      <c r="BK3" s="7" t="s">
        <v>20</v>
      </c>
      <c r="BL3" s="7" t="s">
        <v>9</v>
      </c>
      <c r="BM3" s="7" t="s">
        <v>10</v>
      </c>
      <c r="BN3" s="7" t="s">
        <v>11</v>
      </c>
      <c r="BO3" s="7" t="s">
        <v>12</v>
      </c>
      <c r="BP3" s="7" t="s">
        <v>23</v>
      </c>
      <c r="BQ3" s="7" t="s">
        <v>14</v>
      </c>
      <c r="BR3" s="7" t="s">
        <v>15</v>
      </c>
      <c r="BS3" s="7" t="s">
        <v>16</v>
      </c>
      <c r="BT3" s="7" t="s">
        <v>17</v>
      </c>
      <c r="BU3" s="7" t="s">
        <v>18</v>
      </c>
      <c r="BV3" s="7" t="s">
        <v>19</v>
      </c>
      <c r="BW3" s="7" t="s">
        <v>20</v>
      </c>
      <c r="BX3" s="7" t="s">
        <v>21</v>
      </c>
      <c r="BY3" s="7" t="s">
        <v>22</v>
      </c>
      <c r="BZ3" s="8" t="s">
        <v>20</v>
      </c>
      <c r="CA3" s="8" t="s">
        <v>9</v>
      </c>
      <c r="CB3" s="8" t="s">
        <v>10</v>
      </c>
      <c r="CC3" s="8" t="s">
        <v>11</v>
      </c>
      <c r="CD3" s="8" t="s">
        <v>24</v>
      </c>
      <c r="CE3" s="8" t="s">
        <v>13</v>
      </c>
      <c r="CF3" s="9" t="s">
        <v>14</v>
      </c>
      <c r="CG3" s="9" t="s">
        <v>15</v>
      </c>
      <c r="CH3" s="9" t="s">
        <v>16</v>
      </c>
      <c r="CI3" s="9" t="s">
        <v>17</v>
      </c>
      <c r="CJ3" s="8" t="s">
        <v>18</v>
      </c>
      <c r="CK3" s="8" t="s">
        <v>19</v>
      </c>
      <c r="CL3" s="8" t="s">
        <v>20</v>
      </c>
      <c r="CM3" s="8" t="s">
        <v>21</v>
      </c>
      <c r="CN3" s="8" t="s">
        <v>22</v>
      </c>
    </row>
    <row r="4" spans="1:92" ht="17.25" thickTop="1" thickBot="1">
      <c r="A4" s="10"/>
      <c r="B4" s="11"/>
      <c r="C4" s="12">
        <v>7</v>
      </c>
      <c r="D4" s="35"/>
      <c r="E4" s="2"/>
      <c r="F4" s="2"/>
      <c r="G4" s="12"/>
      <c r="H4" s="12"/>
      <c r="I4" s="12"/>
      <c r="J4" s="12"/>
      <c r="K4" s="12"/>
      <c r="L4" s="12"/>
      <c r="M4" s="12"/>
      <c r="N4" s="12"/>
      <c r="O4" s="12"/>
      <c r="P4" s="12">
        <f>SUM(C4:O4)</f>
        <v>7</v>
      </c>
      <c r="Q4" s="12">
        <f>P4/7*100</f>
        <v>100</v>
      </c>
      <c r="R4" s="3">
        <v>8</v>
      </c>
      <c r="S4" s="3"/>
      <c r="T4" s="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>
        <f>SUM(R4:AD4)</f>
        <v>8</v>
      </c>
      <c r="AF4" s="13">
        <f>AE4/8*100</f>
        <v>100</v>
      </c>
      <c r="AG4" s="4">
        <v>8</v>
      </c>
      <c r="AH4" s="4"/>
      <c r="AI4" s="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>
        <f>SUM(AG4:AS4)</f>
        <v>8</v>
      </c>
      <c r="AU4" s="14">
        <f>AT4/8*100</f>
        <v>100</v>
      </c>
      <c r="AV4" s="6">
        <v>6</v>
      </c>
      <c r="AW4" s="6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>
        <f>SUM(AV4:BH4)</f>
        <v>6</v>
      </c>
      <c r="BJ4" s="15">
        <f>BI4/6*100</f>
        <v>100</v>
      </c>
      <c r="BK4" s="7">
        <v>6</v>
      </c>
      <c r="BL4" s="7"/>
      <c r="BM4" s="7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>
        <f>SUM(BK4:BW4)</f>
        <v>6</v>
      </c>
      <c r="BY4" s="16">
        <f>BX4/6*100</f>
        <v>100</v>
      </c>
      <c r="BZ4" s="8">
        <v>4</v>
      </c>
      <c r="CA4" s="8"/>
      <c r="CB4" s="8"/>
      <c r="CC4" s="17"/>
      <c r="CD4" s="17"/>
      <c r="CE4" s="18"/>
      <c r="CF4" s="18"/>
      <c r="CG4" s="18"/>
      <c r="CH4" s="18"/>
      <c r="CI4" s="18"/>
      <c r="CJ4" s="18"/>
      <c r="CK4" s="18"/>
      <c r="CL4" s="18"/>
      <c r="CM4" s="18">
        <f>SUM(BZ4:CL4)</f>
        <v>4</v>
      </c>
      <c r="CN4" s="19">
        <f>CM4/4*100</f>
        <v>100</v>
      </c>
    </row>
    <row r="5" spans="1:92" ht="17.25" thickTop="1" thickBot="1">
      <c r="A5" s="20">
        <v>1</v>
      </c>
      <c r="B5" s="32" t="s">
        <v>25</v>
      </c>
      <c r="C5" s="32">
        <v>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12">
        <f t="shared" ref="P5:P64" si="0">SUM(C5:O5)</f>
        <v>6</v>
      </c>
      <c r="Q5" s="12">
        <f t="shared" ref="Q5:Q64" si="1">P5/7*100</f>
        <v>85.714285714285708</v>
      </c>
      <c r="R5" s="21">
        <v>5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13">
        <f t="shared" ref="AE5:AE64" si="2">SUM(R5:AD5)</f>
        <v>5</v>
      </c>
      <c r="AF5" s="13">
        <f t="shared" ref="AF5:AF64" si="3">AE5/8*100</f>
        <v>62.5</v>
      </c>
      <c r="AG5" s="21">
        <v>8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14">
        <f t="shared" ref="AT5:AT64" si="4">SUM(AG5:AS5)</f>
        <v>8</v>
      </c>
      <c r="AU5" s="14">
        <f t="shared" ref="AU5:AU64" si="5">AT5/8*100</f>
        <v>100</v>
      </c>
      <c r="AV5" s="21">
        <v>5</v>
      </c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15">
        <f t="shared" ref="BI5:BI64" si="6">SUM(AV5:BH5)</f>
        <v>5</v>
      </c>
      <c r="BJ5" s="15">
        <f t="shared" ref="BJ5:BJ64" si="7">BI5/6*100</f>
        <v>83.333333333333343</v>
      </c>
      <c r="BK5" s="21">
        <v>5</v>
      </c>
      <c r="BL5" s="21"/>
      <c r="BM5" s="21"/>
      <c r="BN5" s="21"/>
      <c r="BO5" s="21"/>
      <c r="BP5" s="21"/>
      <c r="BQ5" s="21"/>
      <c r="BR5" s="22"/>
      <c r="BS5" s="22"/>
      <c r="BT5" s="22"/>
      <c r="BU5" s="22"/>
      <c r="BV5" s="22"/>
      <c r="BW5" s="22"/>
      <c r="BX5" s="16">
        <f t="shared" ref="BX5:BX64" si="8">SUM(BK5:BW5)</f>
        <v>5</v>
      </c>
      <c r="BY5" s="16">
        <f t="shared" ref="BY5:BY64" si="9">BX5/6*100</f>
        <v>83.333333333333343</v>
      </c>
      <c r="BZ5" s="21">
        <v>4</v>
      </c>
      <c r="CA5" s="21"/>
      <c r="CB5" s="21"/>
      <c r="CC5" s="21"/>
      <c r="CD5" s="21"/>
      <c r="CE5" s="23"/>
      <c r="CF5" s="23"/>
      <c r="CG5" s="23"/>
      <c r="CH5" s="23"/>
      <c r="CI5" s="23"/>
      <c r="CJ5" s="23"/>
      <c r="CK5" s="23"/>
      <c r="CL5" s="23"/>
      <c r="CM5" s="18">
        <f t="shared" ref="CM5:CM64" si="10">SUM(BZ5:CL5)</f>
        <v>4</v>
      </c>
      <c r="CN5" s="19">
        <f t="shared" ref="CN5:CN64" si="11">CM5/4*100</f>
        <v>100</v>
      </c>
    </row>
    <row r="6" spans="1:92" ht="18" customHeight="1" thickTop="1" thickBot="1">
      <c r="A6" s="20">
        <v>2</v>
      </c>
      <c r="B6" s="29" t="s">
        <v>26</v>
      </c>
      <c r="C6" s="29">
        <v>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2">
        <f t="shared" si="0"/>
        <v>7</v>
      </c>
      <c r="Q6" s="12">
        <f t="shared" si="1"/>
        <v>100</v>
      </c>
      <c r="R6" s="21">
        <v>6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13">
        <f t="shared" si="2"/>
        <v>6</v>
      </c>
      <c r="AF6" s="13">
        <f t="shared" si="3"/>
        <v>75</v>
      </c>
      <c r="AG6" s="21">
        <v>8</v>
      </c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14">
        <f t="shared" si="4"/>
        <v>8</v>
      </c>
      <c r="AU6" s="14">
        <f t="shared" si="5"/>
        <v>100</v>
      </c>
      <c r="AV6" s="21">
        <v>3</v>
      </c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15">
        <f t="shared" si="6"/>
        <v>3</v>
      </c>
      <c r="BJ6" s="15">
        <f t="shared" si="7"/>
        <v>50</v>
      </c>
      <c r="BK6" s="21">
        <v>5</v>
      </c>
      <c r="BL6" s="21"/>
      <c r="BM6" s="21"/>
      <c r="BN6" s="21"/>
      <c r="BO6" s="21"/>
      <c r="BP6" s="21"/>
      <c r="BQ6" s="21"/>
      <c r="BR6" s="22"/>
      <c r="BS6" s="22"/>
      <c r="BT6" s="22"/>
      <c r="BU6" s="22"/>
      <c r="BV6" s="22"/>
      <c r="BW6" s="22"/>
      <c r="BX6" s="16">
        <f t="shared" si="8"/>
        <v>5</v>
      </c>
      <c r="BY6" s="16">
        <f t="shared" si="9"/>
        <v>83.333333333333343</v>
      </c>
      <c r="BZ6" s="21">
        <v>4</v>
      </c>
      <c r="CA6" s="21"/>
      <c r="CB6" s="21"/>
      <c r="CC6" s="21"/>
      <c r="CD6" s="21"/>
      <c r="CE6" s="23"/>
      <c r="CF6" s="23"/>
      <c r="CG6" s="23"/>
      <c r="CH6" s="23"/>
      <c r="CI6" s="23"/>
      <c r="CJ6" s="23"/>
      <c r="CK6" s="23"/>
      <c r="CL6" s="23"/>
      <c r="CM6" s="18">
        <f t="shared" si="10"/>
        <v>4</v>
      </c>
      <c r="CN6" s="19">
        <f t="shared" si="11"/>
        <v>100</v>
      </c>
    </row>
    <row r="7" spans="1:92" ht="18" customHeight="1" thickTop="1" thickBot="1">
      <c r="A7" s="20">
        <v>3</v>
      </c>
      <c r="B7" s="29" t="s">
        <v>27</v>
      </c>
      <c r="C7" s="29">
        <v>7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2">
        <f t="shared" si="0"/>
        <v>7</v>
      </c>
      <c r="Q7" s="12">
        <f t="shared" si="1"/>
        <v>100</v>
      </c>
      <c r="R7" s="21">
        <v>7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13">
        <f t="shared" si="2"/>
        <v>7</v>
      </c>
      <c r="AF7" s="13">
        <f t="shared" si="3"/>
        <v>87.5</v>
      </c>
      <c r="AG7" s="21">
        <v>8</v>
      </c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14">
        <f t="shared" si="4"/>
        <v>8</v>
      </c>
      <c r="AU7" s="14">
        <f t="shared" si="5"/>
        <v>100</v>
      </c>
      <c r="AV7" s="21">
        <v>6</v>
      </c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15">
        <f t="shared" si="6"/>
        <v>6</v>
      </c>
      <c r="BJ7" s="15">
        <f t="shared" si="7"/>
        <v>100</v>
      </c>
      <c r="BK7" s="21">
        <v>6</v>
      </c>
      <c r="BL7" s="21"/>
      <c r="BM7" s="21"/>
      <c r="BN7" s="21"/>
      <c r="BO7" s="21"/>
      <c r="BP7" s="21"/>
      <c r="BQ7" s="21"/>
      <c r="BR7" s="22"/>
      <c r="BS7" s="22"/>
      <c r="BT7" s="22"/>
      <c r="BU7" s="22"/>
      <c r="BV7" s="22"/>
      <c r="BW7" s="22"/>
      <c r="BX7" s="16">
        <f t="shared" si="8"/>
        <v>6</v>
      </c>
      <c r="BY7" s="16">
        <f t="shared" si="9"/>
        <v>100</v>
      </c>
      <c r="BZ7" s="21">
        <v>4</v>
      </c>
      <c r="CA7" s="21"/>
      <c r="CB7" s="21"/>
      <c r="CC7" s="21"/>
      <c r="CD7" s="21"/>
      <c r="CE7" s="23"/>
      <c r="CF7" s="23"/>
      <c r="CG7" s="23"/>
      <c r="CH7" s="23"/>
      <c r="CI7" s="23"/>
      <c r="CJ7" s="23"/>
      <c r="CK7" s="23"/>
      <c r="CL7" s="23"/>
      <c r="CM7" s="18">
        <f t="shared" si="10"/>
        <v>4</v>
      </c>
      <c r="CN7" s="19">
        <f t="shared" si="11"/>
        <v>100</v>
      </c>
    </row>
    <row r="8" spans="1:92" ht="18" customHeight="1" thickTop="1" thickBot="1">
      <c r="A8" s="20">
        <v>4</v>
      </c>
      <c r="B8" s="29" t="s">
        <v>28</v>
      </c>
      <c r="C8" s="29">
        <v>7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2">
        <f t="shared" si="0"/>
        <v>7</v>
      </c>
      <c r="Q8" s="12">
        <f t="shared" si="1"/>
        <v>100</v>
      </c>
      <c r="R8" s="21">
        <v>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3">
        <f t="shared" si="2"/>
        <v>8</v>
      </c>
      <c r="AF8" s="13">
        <f t="shared" si="3"/>
        <v>100</v>
      </c>
      <c r="AG8" s="21">
        <v>8</v>
      </c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14">
        <f t="shared" si="4"/>
        <v>8</v>
      </c>
      <c r="AU8" s="14">
        <f t="shared" si="5"/>
        <v>100</v>
      </c>
      <c r="AV8" s="21">
        <v>6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15">
        <f t="shared" si="6"/>
        <v>6</v>
      </c>
      <c r="BJ8" s="15">
        <f t="shared" si="7"/>
        <v>100</v>
      </c>
      <c r="BK8" s="21">
        <v>6</v>
      </c>
      <c r="BL8" s="21"/>
      <c r="BM8" s="21"/>
      <c r="BN8" s="21"/>
      <c r="BO8" s="21"/>
      <c r="BP8" s="21"/>
      <c r="BQ8" s="21"/>
      <c r="BR8" s="24"/>
      <c r="BS8" s="24"/>
      <c r="BT8" s="24"/>
      <c r="BU8" s="24"/>
      <c r="BV8" s="24"/>
      <c r="BW8" s="24"/>
      <c r="BX8" s="16">
        <f t="shared" si="8"/>
        <v>6</v>
      </c>
      <c r="BY8" s="16">
        <f t="shared" si="9"/>
        <v>100</v>
      </c>
      <c r="BZ8" s="21">
        <v>4</v>
      </c>
      <c r="CA8" s="21"/>
      <c r="CB8" s="21"/>
      <c r="CC8" s="21"/>
      <c r="CD8" s="21"/>
      <c r="CE8" s="23"/>
      <c r="CF8" s="23"/>
      <c r="CG8" s="23"/>
      <c r="CH8" s="23"/>
      <c r="CI8" s="23"/>
      <c r="CJ8" s="23"/>
      <c r="CK8" s="23"/>
      <c r="CL8" s="23"/>
      <c r="CM8" s="18">
        <f t="shared" si="10"/>
        <v>4</v>
      </c>
      <c r="CN8" s="19">
        <f t="shared" si="11"/>
        <v>100</v>
      </c>
    </row>
    <row r="9" spans="1:92" ht="18" customHeight="1" thickTop="1" thickBot="1">
      <c r="A9" s="20">
        <v>5</v>
      </c>
      <c r="B9" s="29" t="s">
        <v>29</v>
      </c>
      <c r="C9" s="29">
        <v>7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2">
        <f t="shared" si="0"/>
        <v>7</v>
      </c>
      <c r="Q9" s="12">
        <f t="shared" si="1"/>
        <v>100</v>
      </c>
      <c r="R9" s="21">
        <v>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3">
        <f t="shared" si="2"/>
        <v>8</v>
      </c>
      <c r="AF9" s="13">
        <f t="shared" si="3"/>
        <v>100</v>
      </c>
      <c r="AG9" s="21">
        <v>8</v>
      </c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14">
        <f t="shared" si="4"/>
        <v>8</v>
      </c>
      <c r="AU9" s="14">
        <f t="shared" si="5"/>
        <v>100</v>
      </c>
      <c r="AV9" s="21">
        <v>6</v>
      </c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15">
        <f t="shared" si="6"/>
        <v>6</v>
      </c>
      <c r="BJ9" s="15">
        <f t="shared" si="7"/>
        <v>100</v>
      </c>
      <c r="BK9" s="21">
        <v>6</v>
      </c>
      <c r="BL9" s="21"/>
      <c r="BM9" s="21"/>
      <c r="BN9" s="21"/>
      <c r="BO9" s="21"/>
      <c r="BP9" s="21"/>
      <c r="BQ9" s="21"/>
      <c r="BR9" s="24"/>
      <c r="BS9" s="24"/>
      <c r="BT9" s="24"/>
      <c r="BU9" s="24"/>
      <c r="BV9" s="24"/>
      <c r="BW9" s="24"/>
      <c r="BX9" s="16">
        <f t="shared" si="8"/>
        <v>6</v>
      </c>
      <c r="BY9" s="16">
        <f t="shared" si="9"/>
        <v>100</v>
      </c>
      <c r="BZ9" s="21">
        <v>4</v>
      </c>
      <c r="CA9" s="21"/>
      <c r="CB9" s="21"/>
      <c r="CC9" s="21"/>
      <c r="CD9" s="21"/>
      <c r="CE9" s="23"/>
      <c r="CF9" s="23"/>
      <c r="CG9" s="23"/>
      <c r="CH9" s="23"/>
      <c r="CI9" s="23"/>
      <c r="CJ9" s="23"/>
      <c r="CK9" s="23"/>
      <c r="CL9" s="23"/>
      <c r="CM9" s="18">
        <f t="shared" si="10"/>
        <v>4</v>
      </c>
      <c r="CN9" s="19">
        <f t="shared" si="11"/>
        <v>100</v>
      </c>
    </row>
    <row r="10" spans="1:92" ht="18" customHeight="1" thickTop="1" thickBot="1">
      <c r="A10" s="20">
        <v>6</v>
      </c>
      <c r="B10" s="29" t="s">
        <v>30</v>
      </c>
      <c r="C10" s="29">
        <v>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2">
        <f t="shared" si="0"/>
        <v>7</v>
      </c>
      <c r="Q10" s="12">
        <f t="shared" si="1"/>
        <v>100</v>
      </c>
      <c r="R10" s="21">
        <v>6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13">
        <f t="shared" si="2"/>
        <v>6</v>
      </c>
      <c r="AF10" s="13">
        <f t="shared" si="3"/>
        <v>75</v>
      </c>
      <c r="AG10" s="21">
        <v>7</v>
      </c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14">
        <f t="shared" si="4"/>
        <v>7</v>
      </c>
      <c r="AU10" s="14">
        <f t="shared" si="5"/>
        <v>87.5</v>
      </c>
      <c r="AV10" s="21">
        <v>6</v>
      </c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15">
        <f t="shared" si="6"/>
        <v>6</v>
      </c>
      <c r="BJ10" s="15">
        <f t="shared" si="7"/>
        <v>100</v>
      </c>
      <c r="BK10" s="21">
        <v>5</v>
      </c>
      <c r="BL10" s="21"/>
      <c r="BM10" s="21"/>
      <c r="BN10" s="21"/>
      <c r="BO10" s="21"/>
      <c r="BP10" s="21"/>
      <c r="BQ10" s="21"/>
      <c r="BR10" s="24"/>
      <c r="BS10" s="24"/>
      <c r="BT10" s="24"/>
      <c r="BU10" s="24"/>
      <c r="BV10" s="24"/>
      <c r="BW10" s="24"/>
      <c r="BX10" s="16">
        <f t="shared" si="8"/>
        <v>5</v>
      </c>
      <c r="BY10" s="16">
        <f t="shared" si="9"/>
        <v>83.333333333333343</v>
      </c>
      <c r="BZ10" s="21">
        <v>3</v>
      </c>
      <c r="CA10" s="21"/>
      <c r="CB10" s="21"/>
      <c r="CC10" s="21"/>
      <c r="CD10" s="21"/>
      <c r="CE10" s="23"/>
      <c r="CF10" s="23"/>
      <c r="CG10" s="23"/>
      <c r="CH10" s="23"/>
      <c r="CI10" s="23"/>
      <c r="CJ10" s="23"/>
      <c r="CK10" s="23"/>
      <c r="CL10" s="23"/>
      <c r="CM10" s="18">
        <f t="shared" si="10"/>
        <v>3</v>
      </c>
      <c r="CN10" s="19">
        <f t="shared" si="11"/>
        <v>75</v>
      </c>
    </row>
    <row r="11" spans="1:92" ht="18" customHeight="1" thickTop="1" thickBot="1">
      <c r="A11" s="20">
        <v>7</v>
      </c>
      <c r="B11" s="32" t="s">
        <v>31</v>
      </c>
      <c r="C11" s="32">
        <v>7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2">
        <f t="shared" si="0"/>
        <v>7</v>
      </c>
      <c r="Q11" s="12">
        <f t="shared" si="1"/>
        <v>100</v>
      </c>
      <c r="R11" s="21">
        <v>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13">
        <f t="shared" si="2"/>
        <v>8</v>
      </c>
      <c r="AF11" s="13">
        <f t="shared" si="3"/>
        <v>100</v>
      </c>
      <c r="AG11" s="21">
        <v>8</v>
      </c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14">
        <f t="shared" si="4"/>
        <v>8</v>
      </c>
      <c r="AU11" s="14">
        <f t="shared" si="5"/>
        <v>100</v>
      </c>
      <c r="AV11" s="21">
        <v>6</v>
      </c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15">
        <f t="shared" si="6"/>
        <v>6</v>
      </c>
      <c r="BJ11" s="15">
        <f t="shared" si="7"/>
        <v>100</v>
      </c>
      <c r="BK11" s="21">
        <v>6</v>
      </c>
      <c r="BL11" s="21"/>
      <c r="BM11" s="21"/>
      <c r="BN11" s="21"/>
      <c r="BO11" s="21"/>
      <c r="BP11" s="21"/>
      <c r="BQ11" s="21"/>
      <c r="BR11" s="24"/>
      <c r="BS11" s="24"/>
      <c r="BT11" s="24"/>
      <c r="BU11" s="24"/>
      <c r="BV11" s="24"/>
      <c r="BW11" s="24"/>
      <c r="BX11" s="16">
        <f t="shared" si="8"/>
        <v>6</v>
      </c>
      <c r="BY11" s="16">
        <f t="shared" si="9"/>
        <v>100</v>
      </c>
      <c r="BZ11" s="21">
        <v>4</v>
      </c>
      <c r="CA11" s="21"/>
      <c r="CB11" s="21"/>
      <c r="CC11" s="21"/>
      <c r="CD11" s="21"/>
      <c r="CE11" s="23"/>
      <c r="CF11" s="23"/>
      <c r="CG11" s="23"/>
      <c r="CH11" s="23"/>
      <c r="CI11" s="23"/>
      <c r="CJ11" s="23"/>
      <c r="CK11" s="23"/>
      <c r="CL11" s="23"/>
      <c r="CM11" s="18">
        <f t="shared" si="10"/>
        <v>4</v>
      </c>
      <c r="CN11" s="19">
        <f t="shared" si="11"/>
        <v>100</v>
      </c>
    </row>
    <row r="12" spans="1:92" ht="18" customHeight="1" thickTop="1" thickBot="1">
      <c r="A12" s="20">
        <v>8</v>
      </c>
      <c r="B12" s="29" t="s">
        <v>32</v>
      </c>
      <c r="C12" s="29">
        <v>7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2">
        <f t="shared" si="0"/>
        <v>7</v>
      </c>
      <c r="Q12" s="12">
        <f t="shared" si="1"/>
        <v>100</v>
      </c>
      <c r="R12" s="21">
        <v>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13">
        <f t="shared" si="2"/>
        <v>8</v>
      </c>
      <c r="AF12" s="13">
        <f t="shared" si="3"/>
        <v>100</v>
      </c>
      <c r="AG12" s="21">
        <v>8</v>
      </c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14">
        <f t="shared" si="4"/>
        <v>8</v>
      </c>
      <c r="AU12" s="14">
        <f t="shared" si="5"/>
        <v>100</v>
      </c>
      <c r="AV12" s="21">
        <v>6</v>
      </c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15">
        <f t="shared" si="6"/>
        <v>6</v>
      </c>
      <c r="BJ12" s="15">
        <f t="shared" si="7"/>
        <v>100</v>
      </c>
      <c r="BK12" s="21">
        <v>6</v>
      </c>
      <c r="BL12" s="21"/>
      <c r="BM12" s="21"/>
      <c r="BN12" s="21"/>
      <c r="BO12" s="21"/>
      <c r="BP12" s="21"/>
      <c r="BQ12" s="21"/>
      <c r="BR12" s="24"/>
      <c r="BS12" s="24"/>
      <c r="BT12" s="24"/>
      <c r="BU12" s="24"/>
      <c r="BV12" s="24"/>
      <c r="BW12" s="24"/>
      <c r="BX12" s="16">
        <f t="shared" si="8"/>
        <v>6</v>
      </c>
      <c r="BY12" s="16">
        <f t="shared" si="9"/>
        <v>100</v>
      </c>
      <c r="BZ12" s="21">
        <v>4</v>
      </c>
      <c r="CA12" s="21"/>
      <c r="CB12" s="21"/>
      <c r="CC12" s="21"/>
      <c r="CD12" s="21"/>
      <c r="CE12" s="23"/>
      <c r="CF12" s="23"/>
      <c r="CG12" s="23"/>
      <c r="CH12" s="23"/>
      <c r="CI12" s="23"/>
      <c r="CJ12" s="23"/>
      <c r="CK12" s="23"/>
      <c r="CL12" s="23"/>
      <c r="CM12" s="18">
        <f t="shared" si="10"/>
        <v>4</v>
      </c>
      <c r="CN12" s="19">
        <f t="shared" si="11"/>
        <v>100</v>
      </c>
    </row>
    <row r="13" spans="1:92" ht="18" customHeight="1" thickTop="1" thickBot="1">
      <c r="A13" s="20">
        <v>9</v>
      </c>
      <c r="B13" s="29" t="s">
        <v>33</v>
      </c>
      <c r="C13" s="29">
        <v>3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2">
        <f t="shared" si="0"/>
        <v>3</v>
      </c>
      <c r="Q13" s="12">
        <f t="shared" si="1"/>
        <v>42.857142857142854</v>
      </c>
      <c r="R13" s="21">
        <v>4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13">
        <f t="shared" si="2"/>
        <v>4</v>
      </c>
      <c r="AF13" s="13">
        <f t="shared" si="3"/>
        <v>50</v>
      </c>
      <c r="AG13" s="21">
        <v>3</v>
      </c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14">
        <f t="shared" si="4"/>
        <v>3</v>
      </c>
      <c r="AU13" s="14">
        <f t="shared" si="5"/>
        <v>37.5</v>
      </c>
      <c r="AV13" s="21">
        <v>3</v>
      </c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15">
        <f t="shared" si="6"/>
        <v>3</v>
      </c>
      <c r="BJ13" s="15">
        <f t="shared" si="7"/>
        <v>50</v>
      </c>
      <c r="BK13" s="21">
        <v>4</v>
      </c>
      <c r="BL13" s="21"/>
      <c r="BM13" s="21"/>
      <c r="BN13" s="21"/>
      <c r="BO13" s="21"/>
      <c r="BP13" s="21"/>
      <c r="BQ13" s="21"/>
      <c r="BR13" s="24"/>
      <c r="BS13" s="24"/>
      <c r="BT13" s="24"/>
      <c r="BU13" s="24"/>
      <c r="BV13" s="24"/>
      <c r="BW13" s="24"/>
      <c r="BX13" s="16">
        <f t="shared" si="8"/>
        <v>4</v>
      </c>
      <c r="BY13" s="16">
        <f t="shared" si="9"/>
        <v>66.666666666666657</v>
      </c>
      <c r="BZ13" s="21">
        <v>1</v>
      </c>
      <c r="CA13" s="21"/>
      <c r="CB13" s="21"/>
      <c r="CC13" s="21"/>
      <c r="CD13" s="21"/>
      <c r="CE13" s="23"/>
      <c r="CF13" s="23"/>
      <c r="CG13" s="23"/>
      <c r="CH13" s="23"/>
      <c r="CI13" s="23"/>
      <c r="CJ13" s="23"/>
      <c r="CK13" s="23"/>
      <c r="CL13" s="23"/>
      <c r="CM13" s="18">
        <f t="shared" si="10"/>
        <v>1</v>
      </c>
      <c r="CN13" s="19">
        <f t="shared" si="11"/>
        <v>25</v>
      </c>
    </row>
    <row r="14" spans="1:92" ht="18" customHeight="1" thickTop="1" thickBot="1">
      <c r="A14" s="20">
        <v>10</v>
      </c>
      <c r="B14" s="29" t="s">
        <v>34</v>
      </c>
      <c r="C14" s="29">
        <v>5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2">
        <f t="shared" si="0"/>
        <v>5</v>
      </c>
      <c r="Q14" s="12">
        <f t="shared" si="1"/>
        <v>71.428571428571431</v>
      </c>
      <c r="R14" s="21">
        <v>7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13">
        <f t="shared" si="2"/>
        <v>7</v>
      </c>
      <c r="AF14" s="13">
        <f t="shared" si="3"/>
        <v>87.5</v>
      </c>
      <c r="AG14" s="21">
        <v>6</v>
      </c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4">
        <f t="shared" si="4"/>
        <v>6</v>
      </c>
      <c r="AU14" s="14">
        <f t="shared" si="5"/>
        <v>75</v>
      </c>
      <c r="AV14" s="21">
        <v>4</v>
      </c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15">
        <f t="shared" si="6"/>
        <v>4</v>
      </c>
      <c r="BJ14" s="15">
        <f t="shared" si="7"/>
        <v>66.666666666666657</v>
      </c>
      <c r="BK14" s="21">
        <v>5</v>
      </c>
      <c r="BL14" s="21"/>
      <c r="BM14" s="21"/>
      <c r="BN14" s="21"/>
      <c r="BO14" s="21"/>
      <c r="BP14" s="21"/>
      <c r="BQ14" s="21"/>
      <c r="BR14" s="24"/>
      <c r="BS14" s="24"/>
      <c r="BT14" s="24"/>
      <c r="BU14" s="24"/>
      <c r="BV14" s="24"/>
      <c r="BW14" s="24"/>
      <c r="BX14" s="16">
        <f t="shared" si="8"/>
        <v>5</v>
      </c>
      <c r="BY14" s="16">
        <f t="shared" si="9"/>
        <v>83.333333333333343</v>
      </c>
      <c r="BZ14" s="21">
        <v>2</v>
      </c>
      <c r="CA14" s="21"/>
      <c r="CB14" s="21"/>
      <c r="CC14" s="21"/>
      <c r="CD14" s="21"/>
      <c r="CE14" s="23"/>
      <c r="CF14" s="23"/>
      <c r="CG14" s="23"/>
      <c r="CH14" s="23"/>
      <c r="CI14" s="23"/>
      <c r="CJ14" s="23"/>
      <c r="CK14" s="23"/>
      <c r="CL14" s="23"/>
      <c r="CM14" s="18">
        <f t="shared" si="10"/>
        <v>2</v>
      </c>
      <c r="CN14" s="19">
        <f t="shared" si="11"/>
        <v>50</v>
      </c>
    </row>
    <row r="15" spans="1:92" ht="18" customHeight="1" thickTop="1" thickBot="1">
      <c r="A15" s="20">
        <v>11</v>
      </c>
      <c r="B15" s="29" t="s">
        <v>35</v>
      </c>
      <c r="C15" s="29">
        <v>7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2">
        <f t="shared" si="0"/>
        <v>7</v>
      </c>
      <c r="Q15" s="12">
        <f t="shared" si="1"/>
        <v>100</v>
      </c>
      <c r="R15" s="21">
        <v>7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13">
        <f t="shared" si="2"/>
        <v>7</v>
      </c>
      <c r="AF15" s="13">
        <f t="shared" si="3"/>
        <v>87.5</v>
      </c>
      <c r="AG15" s="21">
        <v>8</v>
      </c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14">
        <f t="shared" si="4"/>
        <v>8</v>
      </c>
      <c r="AU15" s="14">
        <f t="shared" si="5"/>
        <v>100</v>
      </c>
      <c r="AV15" s="21">
        <v>5</v>
      </c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15">
        <f t="shared" si="6"/>
        <v>5</v>
      </c>
      <c r="BJ15" s="15">
        <f t="shared" si="7"/>
        <v>83.333333333333343</v>
      </c>
      <c r="BK15" s="21">
        <v>4</v>
      </c>
      <c r="BL15" s="21"/>
      <c r="BM15" s="21"/>
      <c r="BN15" s="21"/>
      <c r="BO15" s="21"/>
      <c r="BP15" s="21"/>
      <c r="BQ15" s="21"/>
      <c r="BR15" s="24"/>
      <c r="BS15" s="24"/>
      <c r="BT15" s="24"/>
      <c r="BU15" s="24"/>
      <c r="BV15" s="24"/>
      <c r="BW15" s="24"/>
      <c r="BX15" s="16">
        <f t="shared" si="8"/>
        <v>4</v>
      </c>
      <c r="BY15" s="16">
        <f t="shared" si="9"/>
        <v>66.666666666666657</v>
      </c>
      <c r="BZ15" s="21">
        <v>4</v>
      </c>
      <c r="CA15" s="21"/>
      <c r="CB15" s="21"/>
      <c r="CC15" s="21"/>
      <c r="CD15" s="21"/>
      <c r="CE15" s="23"/>
      <c r="CF15" s="23"/>
      <c r="CG15" s="23"/>
      <c r="CH15" s="23"/>
      <c r="CI15" s="23"/>
      <c r="CJ15" s="23"/>
      <c r="CK15" s="23"/>
      <c r="CL15" s="23"/>
      <c r="CM15" s="18">
        <f t="shared" si="10"/>
        <v>4</v>
      </c>
      <c r="CN15" s="19">
        <f t="shared" si="11"/>
        <v>100</v>
      </c>
    </row>
    <row r="16" spans="1:92" ht="18" customHeight="1" thickTop="1" thickBot="1">
      <c r="A16" s="20">
        <v>12</v>
      </c>
      <c r="B16" s="29" t="s">
        <v>36</v>
      </c>
      <c r="C16" s="29">
        <v>7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2">
        <f t="shared" si="0"/>
        <v>7</v>
      </c>
      <c r="Q16" s="12">
        <f t="shared" si="1"/>
        <v>100</v>
      </c>
      <c r="R16" s="21">
        <v>7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13">
        <f t="shared" si="2"/>
        <v>7</v>
      </c>
      <c r="AF16" s="13">
        <f t="shared" si="3"/>
        <v>87.5</v>
      </c>
      <c r="AG16" s="21">
        <v>8</v>
      </c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14">
        <f t="shared" si="4"/>
        <v>8</v>
      </c>
      <c r="AU16" s="14">
        <f t="shared" si="5"/>
        <v>100</v>
      </c>
      <c r="AV16" s="21">
        <v>6</v>
      </c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15">
        <f t="shared" si="6"/>
        <v>6</v>
      </c>
      <c r="BJ16" s="15">
        <f t="shared" si="7"/>
        <v>100</v>
      </c>
      <c r="BK16" s="21">
        <v>6</v>
      </c>
      <c r="BL16" s="21"/>
      <c r="BM16" s="21"/>
      <c r="BN16" s="21"/>
      <c r="BO16" s="21"/>
      <c r="BP16" s="21"/>
      <c r="BQ16" s="21"/>
      <c r="BR16" s="24"/>
      <c r="BS16" s="24"/>
      <c r="BT16" s="24"/>
      <c r="BU16" s="24"/>
      <c r="BV16" s="24"/>
      <c r="BW16" s="24"/>
      <c r="BX16" s="16">
        <f t="shared" si="8"/>
        <v>6</v>
      </c>
      <c r="BY16" s="16">
        <f t="shared" si="9"/>
        <v>100</v>
      </c>
      <c r="BZ16" s="21">
        <v>4</v>
      </c>
      <c r="CA16" s="21"/>
      <c r="CB16" s="21"/>
      <c r="CC16" s="21"/>
      <c r="CD16" s="21"/>
      <c r="CE16" s="23"/>
      <c r="CF16" s="23"/>
      <c r="CG16" s="23"/>
      <c r="CH16" s="23"/>
      <c r="CI16" s="23"/>
      <c r="CJ16" s="23"/>
      <c r="CK16" s="23"/>
      <c r="CL16" s="23"/>
      <c r="CM16" s="18">
        <f t="shared" si="10"/>
        <v>4</v>
      </c>
      <c r="CN16" s="19">
        <f t="shared" si="11"/>
        <v>100</v>
      </c>
    </row>
    <row r="17" spans="1:92" ht="18" customHeight="1" thickTop="1" thickBot="1">
      <c r="A17" s="20">
        <v>13</v>
      </c>
      <c r="B17" s="29" t="s">
        <v>37</v>
      </c>
      <c r="C17" s="29">
        <v>5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2">
        <f t="shared" si="0"/>
        <v>5</v>
      </c>
      <c r="Q17" s="12">
        <f t="shared" si="1"/>
        <v>71.428571428571431</v>
      </c>
      <c r="R17" s="21">
        <v>6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13">
        <f t="shared" si="2"/>
        <v>6</v>
      </c>
      <c r="AF17" s="13">
        <f t="shared" si="3"/>
        <v>75</v>
      </c>
      <c r="AG17" s="21">
        <v>6</v>
      </c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4">
        <f t="shared" si="4"/>
        <v>6</v>
      </c>
      <c r="AU17" s="14">
        <f t="shared" si="5"/>
        <v>75</v>
      </c>
      <c r="AV17" s="21">
        <v>6</v>
      </c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15">
        <f t="shared" si="6"/>
        <v>6</v>
      </c>
      <c r="BJ17" s="15">
        <f t="shared" si="7"/>
        <v>100</v>
      </c>
      <c r="BK17" s="21">
        <v>6</v>
      </c>
      <c r="BL17" s="21"/>
      <c r="BM17" s="21"/>
      <c r="BN17" s="21"/>
      <c r="BO17" s="21"/>
      <c r="BP17" s="21"/>
      <c r="BQ17" s="21"/>
      <c r="BR17" s="24"/>
      <c r="BS17" s="24"/>
      <c r="BT17" s="24"/>
      <c r="BU17" s="24"/>
      <c r="BV17" s="24"/>
      <c r="BW17" s="24"/>
      <c r="BX17" s="16">
        <f t="shared" si="8"/>
        <v>6</v>
      </c>
      <c r="BY17" s="16">
        <f t="shared" si="9"/>
        <v>100</v>
      </c>
      <c r="BZ17" s="21">
        <v>3</v>
      </c>
      <c r="CA17" s="21"/>
      <c r="CB17" s="21"/>
      <c r="CC17" s="21"/>
      <c r="CD17" s="21"/>
      <c r="CE17" s="23"/>
      <c r="CF17" s="23"/>
      <c r="CG17" s="23"/>
      <c r="CH17" s="23"/>
      <c r="CI17" s="23"/>
      <c r="CJ17" s="23"/>
      <c r="CK17" s="23"/>
      <c r="CL17" s="23"/>
      <c r="CM17" s="18">
        <f t="shared" si="10"/>
        <v>3</v>
      </c>
      <c r="CN17" s="19">
        <f t="shared" si="11"/>
        <v>75</v>
      </c>
    </row>
    <row r="18" spans="1:92" ht="18" customHeight="1" thickTop="1" thickBot="1">
      <c r="A18" s="20">
        <v>14</v>
      </c>
      <c r="B18" s="29" t="s">
        <v>38</v>
      </c>
      <c r="C18" s="29">
        <v>6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2">
        <f t="shared" si="0"/>
        <v>6</v>
      </c>
      <c r="Q18" s="12">
        <f t="shared" si="1"/>
        <v>85.714285714285708</v>
      </c>
      <c r="R18" s="21">
        <v>7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13">
        <f t="shared" si="2"/>
        <v>7</v>
      </c>
      <c r="AF18" s="13">
        <f t="shared" si="3"/>
        <v>87.5</v>
      </c>
      <c r="AG18" s="21">
        <v>7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14">
        <f t="shared" si="4"/>
        <v>7</v>
      </c>
      <c r="AU18" s="14">
        <f t="shared" si="5"/>
        <v>87.5</v>
      </c>
      <c r="AV18" s="21">
        <v>6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15">
        <f t="shared" si="6"/>
        <v>6</v>
      </c>
      <c r="BJ18" s="15">
        <f t="shared" si="7"/>
        <v>100</v>
      </c>
      <c r="BK18" s="21">
        <v>6</v>
      </c>
      <c r="BL18" s="21"/>
      <c r="BM18" s="21"/>
      <c r="BN18" s="21"/>
      <c r="BO18" s="21"/>
      <c r="BP18" s="21"/>
      <c r="BQ18" s="21"/>
      <c r="BR18" s="24"/>
      <c r="BS18" s="24"/>
      <c r="BT18" s="24"/>
      <c r="BU18" s="24"/>
      <c r="BV18" s="24"/>
      <c r="BW18" s="24"/>
      <c r="BX18" s="16">
        <f t="shared" si="8"/>
        <v>6</v>
      </c>
      <c r="BY18" s="16">
        <f t="shared" si="9"/>
        <v>100</v>
      </c>
      <c r="BZ18" s="21">
        <v>3</v>
      </c>
      <c r="CA18" s="21"/>
      <c r="CB18" s="21"/>
      <c r="CC18" s="21"/>
      <c r="CD18" s="21"/>
      <c r="CE18" s="23"/>
      <c r="CF18" s="23"/>
      <c r="CG18" s="23"/>
      <c r="CH18" s="23"/>
      <c r="CI18" s="23"/>
      <c r="CJ18" s="23"/>
      <c r="CK18" s="23"/>
      <c r="CL18" s="23"/>
      <c r="CM18" s="18">
        <f t="shared" si="10"/>
        <v>3</v>
      </c>
      <c r="CN18" s="19">
        <f t="shared" si="11"/>
        <v>75</v>
      </c>
    </row>
    <row r="19" spans="1:92" ht="18" customHeight="1" thickTop="1" thickBot="1">
      <c r="A19" s="20">
        <v>15</v>
      </c>
      <c r="B19" s="29" t="s">
        <v>39</v>
      </c>
      <c r="C19" s="29">
        <v>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2">
        <f t="shared" si="0"/>
        <v>2</v>
      </c>
      <c r="Q19" s="12">
        <f t="shared" si="1"/>
        <v>28.571428571428569</v>
      </c>
      <c r="R19" s="21">
        <v>5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13">
        <f t="shared" si="2"/>
        <v>5</v>
      </c>
      <c r="AF19" s="13">
        <f t="shared" si="3"/>
        <v>62.5</v>
      </c>
      <c r="AG19" s="21">
        <v>3</v>
      </c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14">
        <f t="shared" si="4"/>
        <v>3</v>
      </c>
      <c r="AU19" s="14">
        <f t="shared" si="5"/>
        <v>37.5</v>
      </c>
      <c r="AV19" s="21">
        <v>3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15">
        <f t="shared" si="6"/>
        <v>3</v>
      </c>
      <c r="BJ19" s="15">
        <f t="shared" si="7"/>
        <v>50</v>
      </c>
      <c r="BK19" s="21">
        <v>3</v>
      </c>
      <c r="BL19" s="21"/>
      <c r="BM19" s="21"/>
      <c r="BN19" s="21"/>
      <c r="BO19" s="21"/>
      <c r="BP19" s="21"/>
      <c r="BQ19" s="21"/>
      <c r="BR19" s="24"/>
      <c r="BS19" s="24"/>
      <c r="BT19" s="24"/>
      <c r="BU19" s="24"/>
      <c r="BV19" s="24"/>
      <c r="BW19" s="24"/>
      <c r="BX19" s="16">
        <f t="shared" si="8"/>
        <v>3</v>
      </c>
      <c r="BY19" s="16">
        <f t="shared" si="9"/>
        <v>50</v>
      </c>
      <c r="BZ19" s="21">
        <v>1</v>
      </c>
      <c r="CA19" s="21"/>
      <c r="CB19" s="21"/>
      <c r="CC19" s="21"/>
      <c r="CD19" s="21"/>
      <c r="CE19" s="23"/>
      <c r="CF19" s="23"/>
      <c r="CG19" s="23"/>
      <c r="CH19" s="23"/>
      <c r="CI19" s="23"/>
      <c r="CJ19" s="23"/>
      <c r="CK19" s="23"/>
      <c r="CL19" s="23"/>
      <c r="CM19" s="18">
        <f t="shared" si="10"/>
        <v>1</v>
      </c>
      <c r="CN19" s="19">
        <f t="shared" si="11"/>
        <v>25</v>
      </c>
    </row>
    <row r="20" spans="1:92" ht="18" customHeight="1" thickTop="1" thickBot="1">
      <c r="A20" s="20">
        <v>16</v>
      </c>
      <c r="B20" s="29" t="s">
        <v>40</v>
      </c>
      <c r="C20" s="29">
        <v>7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2">
        <f t="shared" si="0"/>
        <v>7</v>
      </c>
      <c r="Q20" s="12">
        <f t="shared" si="1"/>
        <v>100</v>
      </c>
      <c r="R20" s="21">
        <v>7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13">
        <f t="shared" si="2"/>
        <v>7</v>
      </c>
      <c r="AF20" s="13">
        <f t="shared" si="3"/>
        <v>87.5</v>
      </c>
      <c r="AG20" s="21">
        <v>7</v>
      </c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14">
        <f t="shared" si="4"/>
        <v>7</v>
      </c>
      <c r="AU20" s="14">
        <f t="shared" si="5"/>
        <v>87.5</v>
      </c>
      <c r="AV20" s="21">
        <v>6</v>
      </c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15">
        <f t="shared" si="6"/>
        <v>6</v>
      </c>
      <c r="BJ20" s="15">
        <f t="shared" si="7"/>
        <v>100</v>
      </c>
      <c r="BK20" s="21">
        <v>5</v>
      </c>
      <c r="BL20" s="21"/>
      <c r="BM20" s="21"/>
      <c r="BN20" s="21"/>
      <c r="BO20" s="21"/>
      <c r="BP20" s="21"/>
      <c r="BQ20" s="21"/>
      <c r="BR20" s="24"/>
      <c r="BS20" s="24"/>
      <c r="BT20" s="24"/>
      <c r="BU20" s="24"/>
      <c r="BV20" s="24"/>
      <c r="BW20" s="24"/>
      <c r="BX20" s="16">
        <f t="shared" si="8"/>
        <v>5</v>
      </c>
      <c r="BY20" s="16">
        <f t="shared" si="9"/>
        <v>83.333333333333343</v>
      </c>
      <c r="BZ20" s="21">
        <v>4</v>
      </c>
      <c r="CA20" s="21"/>
      <c r="CB20" s="21"/>
      <c r="CC20" s="21"/>
      <c r="CD20" s="21"/>
      <c r="CE20" s="23"/>
      <c r="CF20" s="23"/>
      <c r="CG20" s="23"/>
      <c r="CH20" s="23"/>
      <c r="CI20" s="23"/>
      <c r="CJ20" s="23"/>
      <c r="CK20" s="23"/>
      <c r="CL20" s="23"/>
      <c r="CM20" s="18">
        <f t="shared" si="10"/>
        <v>4</v>
      </c>
      <c r="CN20" s="19">
        <f t="shared" si="11"/>
        <v>100</v>
      </c>
    </row>
    <row r="21" spans="1:92" ht="18" customHeight="1" thickTop="1" thickBot="1">
      <c r="A21" s="20">
        <v>17</v>
      </c>
      <c r="B21" s="29" t="s">
        <v>41</v>
      </c>
      <c r="C21" s="29">
        <v>7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12">
        <f t="shared" si="0"/>
        <v>7</v>
      </c>
      <c r="Q21" s="12">
        <f t="shared" si="1"/>
        <v>100</v>
      </c>
      <c r="R21" s="21">
        <v>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13">
        <f t="shared" si="2"/>
        <v>8</v>
      </c>
      <c r="AF21" s="13">
        <f t="shared" si="3"/>
        <v>100</v>
      </c>
      <c r="AG21" s="21">
        <v>8</v>
      </c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14">
        <f t="shared" si="4"/>
        <v>8</v>
      </c>
      <c r="AU21" s="14">
        <f t="shared" si="5"/>
        <v>100</v>
      </c>
      <c r="AV21" s="21">
        <v>6</v>
      </c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15">
        <f t="shared" si="6"/>
        <v>6</v>
      </c>
      <c r="BJ21" s="15">
        <f t="shared" si="7"/>
        <v>100</v>
      </c>
      <c r="BK21" s="21">
        <v>6</v>
      </c>
      <c r="BL21" s="21"/>
      <c r="BM21" s="21"/>
      <c r="BN21" s="21"/>
      <c r="BO21" s="21"/>
      <c r="BP21" s="21"/>
      <c r="BQ21" s="21"/>
      <c r="BR21" s="24"/>
      <c r="BS21" s="24"/>
      <c r="BT21" s="24"/>
      <c r="BU21" s="24"/>
      <c r="BV21" s="24"/>
      <c r="BW21" s="24"/>
      <c r="BX21" s="16">
        <f t="shared" si="8"/>
        <v>6</v>
      </c>
      <c r="BY21" s="16">
        <f t="shared" si="9"/>
        <v>100</v>
      </c>
      <c r="BZ21" s="21">
        <v>4</v>
      </c>
      <c r="CA21" s="21"/>
      <c r="CB21" s="21"/>
      <c r="CC21" s="21"/>
      <c r="CD21" s="21"/>
      <c r="CE21" s="23"/>
      <c r="CF21" s="23"/>
      <c r="CG21" s="23"/>
      <c r="CH21" s="23"/>
      <c r="CI21" s="23"/>
      <c r="CJ21" s="23"/>
      <c r="CK21" s="23"/>
      <c r="CL21" s="23"/>
      <c r="CM21" s="18">
        <f t="shared" si="10"/>
        <v>4</v>
      </c>
      <c r="CN21" s="19">
        <f t="shared" si="11"/>
        <v>100</v>
      </c>
    </row>
    <row r="22" spans="1:92" ht="18" customHeight="1" thickTop="1" thickBot="1">
      <c r="A22" s="20">
        <v>18</v>
      </c>
      <c r="B22" s="29" t="s">
        <v>42</v>
      </c>
      <c r="C22" s="29">
        <v>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2">
        <f t="shared" si="0"/>
        <v>7</v>
      </c>
      <c r="Q22" s="12">
        <f t="shared" si="1"/>
        <v>100</v>
      </c>
      <c r="R22" s="21">
        <v>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3">
        <f t="shared" si="2"/>
        <v>8</v>
      </c>
      <c r="AF22" s="13">
        <f t="shared" si="3"/>
        <v>100</v>
      </c>
      <c r="AG22" s="21">
        <v>8</v>
      </c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14">
        <f t="shared" si="4"/>
        <v>8</v>
      </c>
      <c r="AU22" s="14">
        <f t="shared" si="5"/>
        <v>100</v>
      </c>
      <c r="AV22" s="21">
        <v>6</v>
      </c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15">
        <f t="shared" si="6"/>
        <v>6</v>
      </c>
      <c r="BJ22" s="15">
        <f t="shared" si="7"/>
        <v>100</v>
      </c>
      <c r="BK22" s="21">
        <v>5</v>
      </c>
      <c r="BL22" s="21"/>
      <c r="BM22" s="21"/>
      <c r="BN22" s="21"/>
      <c r="BO22" s="21"/>
      <c r="BP22" s="21"/>
      <c r="BQ22" s="21"/>
      <c r="BR22" s="24"/>
      <c r="BS22" s="24"/>
      <c r="BT22" s="24"/>
      <c r="BU22" s="24"/>
      <c r="BV22" s="24"/>
      <c r="BW22" s="24"/>
      <c r="BX22" s="16">
        <f t="shared" si="8"/>
        <v>5</v>
      </c>
      <c r="BY22" s="16">
        <f t="shared" si="9"/>
        <v>83.333333333333343</v>
      </c>
      <c r="BZ22" s="21">
        <v>2</v>
      </c>
      <c r="CA22" s="21"/>
      <c r="CB22" s="21"/>
      <c r="CC22" s="21"/>
      <c r="CD22" s="21"/>
      <c r="CE22" s="23"/>
      <c r="CF22" s="23"/>
      <c r="CG22" s="23"/>
      <c r="CH22" s="23"/>
      <c r="CI22" s="23"/>
      <c r="CJ22" s="23"/>
      <c r="CK22" s="23"/>
      <c r="CL22" s="23"/>
      <c r="CM22" s="18">
        <f t="shared" si="10"/>
        <v>2</v>
      </c>
      <c r="CN22" s="19">
        <f t="shared" si="11"/>
        <v>50</v>
      </c>
    </row>
    <row r="23" spans="1:92" ht="18" customHeight="1" thickTop="1" thickBot="1">
      <c r="A23" s="20">
        <v>19</v>
      </c>
      <c r="B23" s="29" t="s">
        <v>43</v>
      </c>
      <c r="C23" s="29">
        <v>7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2">
        <f t="shared" si="0"/>
        <v>7</v>
      </c>
      <c r="Q23" s="12">
        <f t="shared" si="1"/>
        <v>100</v>
      </c>
      <c r="R23" s="21">
        <v>7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13">
        <f t="shared" si="2"/>
        <v>7</v>
      </c>
      <c r="AF23" s="13">
        <f t="shared" si="3"/>
        <v>87.5</v>
      </c>
      <c r="AG23" s="21">
        <v>7</v>
      </c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14">
        <f t="shared" si="4"/>
        <v>7</v>
      </c>
      <c r="AU23" s="14">
        <f t="shared" si="5"/>
        <v>87.5</v>
      </c>
      <c r="AV23" s="21">
        <v>4</v>
      </c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15">
        <f t="shared" si="6"/>
        <v>4</v>
      </c>
      <c r="BJ23" s="15">
        <f t="shared" si="7"/>
        <v>66.666666666666657</v>
      </c>
      <c r="BK23" s="21">
        <v>6</v>
      </c>
      <c r="BL23" s="21"/>
      <c r="BM23" s="21"/>
      <c r="BN23" s="21"/>
      <c r="BO23" s="21"/>
      <c r="BP23" s="21"/>
      <c r="BQ23" s="21"/>
      <c r="BR23" s="24"/>
      <c r="BS23" s="24"/>
      <c r="BT23" s="24"/>
      <c r="BU23" s="24"/>
      <c r="BV23" s="24"/>
      <c r="BW23" s="24"/>
      <c r="BX23" s="16">
        <f t="shared" si="8"/>
        <v>6</v>
      </c>
      <c r="BY23" s="16">
        <f t="shared" si="9"/>
        <v>100</v>
      </c>
      <c r="BZ23" s="21">
        <v>2</v>
      </c>
      <c r="CA23" s="21"/>
      <c r="CB23" s="21"/>
      <c r="CC23" s="21"/>
      <c r="CD23" s="21"/>
      <c r="CE23" s="23"/>
      <c r="CF23" s="23"/>
      <c r="CG23" s="23"/>
      <c r="CH23" s="23"/>
      <c r="CI23" s="23"/>
      <c r="CJ23" s="23"/>
      <c r="CK23" s="23"/>
      <c r="CL23" s="23"/>
      <c r="CM23" s="18">
        <f t="shared" si="10"/>
        <v>2</v>
      </c>
      <c r="CN23" s="19">
        <f t="shared" si="11"/>
        <v>50</v>
      </c>
    </row>
    <row r="24" spans="1:92" ht="18" customHeight="1" thickTop="1" thickBot="1">
      <c r="A24" s="20">
        <v>20</v>
      </c>
      <c r="B24" s="32" t="s">
        <v>44</v>
      </c>
      <c r="C24" s="32">
        <v>5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2">
        <f t="shared" si="0"/>
        <v>5</v>
      </c>
      <c r="Q24" s="12">
        <f t="shared" si="1"/>
        <v>71.428571428571431</v>
      </c>
      <c r="R24" s="21">
        <v>6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13">
        <f t="shared" si="2"/>
        <v>6</v>
      </c>
      <c r="AF24" s="13">
        <f t="shared" si="3"/>
        <v>75</v>
      </c>
      <c r="AG24" s="21">
        <v>5</v>
      </c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14">
        <f t="shared" si="4"/>
        <v>5</v>
      </c>
      <c r="AU24" s="14">
        <f t="shared" si="5"/>
        <v>62.5</v>
      </c>
      <c r="AV24" s="21">
        <v>4</v>
      </c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15">
        <f t="shared" si="6"/>
        <v>4</v>
      </c>
      <c r="BJ24" s="15">
        <f t="shared" si="7"/>
        <v>66.666666666666657</v>
      </c>
      <c r="BK24" s="21">
        <v>4</v>
      </c>
      <c r="BL24" s="21"/>
      <c r="BM24" s="21"/>
      <c r="BN24" s="21"/>
      <c r="BO24" s="21"/>
      <c r="BP24" s="21"/>
      <c r="BQ24" s="21"/>
      <c r="BR24" s="24"/>
      <c r="BS24" s="24"/>
      <c r="BT24" s="24"/>
      <c r="BU24" s="24"/>
      <c r="BV24" s="24"/>
      <c r="BW24" s="24"/>
      <c r="BX24" s="16">
        <f t="shared" si="8"/>
        <v>4</v>
      </c>
      <c r="BY24" s="16">
        <f t="shared" si="9"/>
        <v>66.666666666666657</v>
      </c>
      <c r="BZ24" s="21">
        <v>3</v>
      </c>
      <c r="CA24" s="21"/>
      <c r="CB24" s="21"/>
      <c r="CC24" s="21"/>
      <c r="CD24" s="21"/>
      <c r="CE24" s="23"/>
      <c r="CF24" s="23"/>
      <c r="CG24" s="23"/>
      <c r="CH24" s="23"/>
      <c r="CI24" s="23"/>
      <c r="CJ24" s="23"/>
      <c r="CK24" s="23"/>
      <c r="CL24" s="23"/>
      <c r="CM24" s="18">
        <f t="shared" si="10"/>
        <v>3</v>
      </c>
      <c r="CN24" s="19">
        <f t="shared" si="11"/>
        <v>75</v>
      </c>
    </row>
    <row r="25" spans="1:92" ht="18" customHeight="1" thickTop="1" thickBot="1">
      <c r="A25" s="20">
        <v>21</v>
      </c>
      <c r="B25" s="29" t="s">
        <v>45</v>
      </c>
      <c r="C25" s="29">
        <v>6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2">
        <f t="shared" si="0"/>
        <v>6</v>
      </c>
      <c r="Q25" s="12">
        <f t="shared" si="1"/>
        <v>85.714285714285708</v>
      </c>
      <c r="R25" s="21">
        <v>8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13">
        <f t="shared" si="2"/>
        <v>8</v>
      </c>
      <c r="AF25" s="13">
        <f t="shared" si="3"/>
        <v>100</v>
      </c>
      <c r="AG25" s="21">
        <v>7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14">
        <f t="shared" si="4"/>
        <v>7</v>
      </c>
      <c r="AU25" s="14">
        <f t="shared" si="5"/>
        <v>87.5</v>
      </c>
      <c r="AV25" s="21">
        <v>6</v>
      </c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15">
        <f t="shared" si="6"/>
        <v>6</v>
      </c>
      <c r="BJ25" s="15">
        <f t="shared" si="7"/>
        <v>100</v>
      </c>
      <c r="BK25" s="21">
        <v>6</v>
      </c>
      <c r="BL25" s="21"/>
      <c r="BM25" s="21"/>
      <c r="BN25" s="21"/>
      <c r="BO25" s="21"/>
      <c r="BP25" s="21"/>
      <c r="BQ25" s="21"/>
      <c r="BR25" s="24"/>
      <c r="BS25" s="24"/>
      <c r="BT25" s="24"/>
      <c r="BU25" s="24"/>
      <c r="BV25" s="24"/>
      <c r="BW25" s="24"/>
      <c r="BX25" s="16">
        <f t="shared" si="8"/>
        <v>6</v>
      </c>
      <c r="BY25" s="16">
        <f t="shared" si="9"/>
        <v>100</v>
      </c>
      <c r="BZ25" s="21">
        <v>4</v>
      </c>
      <c r="CA25" s="21"/>
      <c r="CB25" s="21"/>
      <c r="CC25" s="21"/>
      <c r="CD25" s="21"/>
      <c r="CE25" s="23"/>
      <c r="CF25" s="23"/>
      <c r="CG25" s="23"/>
      <c r="CH25" s="23"/>
      <c r="CI25" s="23"/>
      <c r="CJ25" s="23"/>
      <c r="CK25" s="23"/>
      <c r="CL25" s="23"/>
      <c r="CM25" s="18">
        <f t="shared" si="10"/>
        <v>4</v>
      </c>
      <c r="CN25" s="19">
        <f t="shared" si="11"/>
        <v>100</v>
      </c>
    </row>
    <row r="26" spans="1:92" ht="18" customHeight="1" thickTop="1" thickBot="1">
      <c r="A26" s="20">
        <v>22</v>
      </c>
      <c r="B26" s="29" t="s">
        <v>46</v>
      </c>
      <c r="C26" s="29">
        <v>7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12">
        <f t="shared" si="0"/>
        <v>7</v>
      </c>
      <c r="Q26" s="12">
        <f t="shared" si="1"/>
        <v>100</v>
      </c>
      <c r="R26" s="21">
        <v>8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13">
        <f t="shared" si="2"/>
        <v>8</v>
      </c>
      <c r="AF26" s="13">
        <f t="shared" si="3"/>
        <v>100</v>
      </c>
      <c r="AG26" s="21">
        <v>8</v>
      </c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14">
        <f t="shared" si="4"/>
        <v>8</v>
      </c>
      <c r="AU26" s="14">
        <f t="shared" si="5"/>
        <v>100</v>
      </c>
      <c r="AV26" s="21">
        <v>6</v>
      </c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15">
        <f t="shared" si="6"/>
        <v>6</v>
      </c>
      <c r="BJ26" s="15">
        <f t="shared" si="7"/>
        <v>100</v>
      </c>
      <c r="BK26" s="21">
        <v>6</v>
      </c>
      <c r="BL26" s="21"/>
      <c r="BM26" s="21"/>
      <c r="BN26" s="21"/>
      <c r="BO26" s="21"/>
      <c r="BP26" s="21"/>
      <c r="BQ26" s="21"/>
      <c r="BR26" s="24"/>
      <c r="BS26" s="24"/>
      <c r="BT26" s="24"/>
      <c r="BU26" s="24"/>
      <c r="BV26" s="24"/>
      <c r="BW26" s="24"/>
      <c r="BX26" s="16">
        <f t="shared" si="8"/>
        <v>6</v>
      </c>
      <c r="BY26" s="16">
        <f t="shared" si="9"/>
        <v>100</v>
      </c>
      <c r="BZ26" s="21">
        <v>3</v>
      </c>
      <c r="CA26" s="21"/>
      <c r="CB26" s="21"/>
      <c r="CC26" s="21"/>
      <c r="CD26" s="21"/>
      <c r="CE26" s="23"/>
      <c r="CF26" s="23"/>
      <c r="CG26" s="23"/>
      <c r="CH26" s="23"/>
      <c r="CI26" s="23"/>
      <c r="CJ26" s="23"/>
      <c r="CK26" s="23"/>
      <c r="CL26" s="23"/>
      <c r="CM26" s="18">
        <f t="shared" si="10"/>
        <v>3</v>
      </c>
      <c r="CN26" s="19">
        <f t="shared" si="11"/>
        <v>75</v>
      </c>
    </row>
    <row r="27" spans="1:92" ht="18" customHeight="1" thickTop="1" thickBot="1">
      <c r="A27" s="20">
        <v>23</v>
      </c>
      <c r="B27" s="32" t="s">
        <v>47</v>
      </c>
      <c r="C27" s="32">
        <v>6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12">
        <f t="shared" si="0"/>
        <v>6</v>
      </c>
      <c r="Q27" s="12">
        <f t="shared" si="1"/>
        <v>85.714285714285708</v>
      </c>
      <c r="R27" s="21">
        <v>5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3">
        <f t="shared" si="2"/>
        <v>5</v>
      </c>
      <c r="AF27" s="13">
        <f t="shared" si="3"/>
        <v>62.5</v>
      </c>
      <c r="AG27" s="21">
        <v>7</v>
      </c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14">
        <f t="shared" si="4"/>
        <v>7</v>
      </c>
      <c r="AU27" s="14">
        <f t="shared" si="5"/>
        <v>87.5</v>
      </c>
      <c r="AV27" s="21">
        <v>4</v>
      </c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15">
        <f t="shared" si="6"/>
        <v>4</v>
      </c>
      <c r="BJ27" s="15">
        <f t="shared" si="7"/>
        <v>66.666666666666657</v>
      </c>
      <c r="BK27" s="21">
        <v>4</v>
      </c>
      <c r="BL27" s="21"/>
      <c r="BM27" s="21"/>
      <c r="BN27" s="21"/>
      <c r="BO27" s="21"/>
      <c r="BP27" s="21"/>
      <c r="BQ27" s="21"/>
      <c r="BR27" s="24"/>
      <c r="BS27" s="24"/>
      <c r="BT27" s="24"/>
      <c r="BU27" s="24"/>
      <c r="BV27" s="24"/>
      <c r="BW27" s="24"/>
      <c r="BX27" s="16">
        <f t="shared" si="8"/>
        <v>4</v>
      </c>
      <c r="BY27" s="16">
        <f t="shared" si="9"/>
        <v>66.666666666666657</v>
      </c>
      <c r="BZ27" s="21">
        <v>3</v>
      </c>
      <c r="CA27" s="21"/>
      <c r="CB27" s="21"/>
      <c r="CC27" s="21"/>
      <c r="CD27" s="21"/>
      <c r="CE27" s="23"/>
      <c r="CF27" s="23"/>
      <c r="CG27" s="23"/>
      <c r="CH27" s="23"/>
      <c r="CI27" s="23"/>
      <c r="CJ27" s="23"/>
      <c r="CK27" s="23"/>
      <c r="CL27" s="23"/>
      <c r="CM27" s="18">
        <f t="shared" si="10"/>
        <v>3</v>
      </c>
      <c r="CN27" s="19">
        <f t="shared" si="11"/>
        <v>75</v>
      </c>
    </row>
    <row r="28" spans="1:92" ht="18" customHeight="1" thickTop="1" thickBot="1">
      <c r="A28" s="20">
        <v>24</v>
      </c>
      <c r="B28" s="29" t="s">
        <v>48</v>
      </c>
      <c r="C28" s="29">
        <v>6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2">
        <f t="shared" si="0"/>
        <v>6</v>
      </c>
      <c r="Q28" s="12">
        <f t="shared" si="1"/>
        <v>85.714285714285708</v>
      </c>
      <c r="R28" s="21">
        <v>7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13">
        <f t="shared" si="2"/>
        <v>7</v>
      </c>
      <c r="AF28" s="13">
        <f t="shared" si="3"/>
        <v>87.5</v>
      </c>
      <c r="AG28" s="21">
        <v>5</v>
      </c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14">
        <f t="shared" si="4"/>
        <v>5</v>
      </c>
      <c r="AU28" s="14">
        <f t="shared" si="5"/>
        <v>62.5</v>
      </c>
      <c r="AV28" s="21">
        <v>5</v>
      </c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15">
        <f t="shared" si="6"/>
        <v>5</v>
      </c>
      <c r="BJ28" s="15">
        <f t="shared" si="7"/>
        <v>83.333333333333343</v>
      </c>
      <c r="BK28" s="21">
        <v>5</v>
      </c>
      <c r="BL28" s="21"/>
      <c r="BM28" s="21"/>
      <c r="BN28" s="21"/>
      <c r="BO28" s="21"/>
      <c r="BP28" s="21"/>
      <c r="BQ28" s="21"/>
      <c r="BR28" s="24"/>
      <c r="BS28" s="24"/>
      <c r="BT28" s="24"/>
      <c r="BU28" s="24"/>
      <c r="BV28" s="24"/>
      <c r="BW28" s="24"/>
      <c r="BX28" s="16">
        <f t="shared" si="8"/>
        <v>5</v>
      </c>
      <c r="BY28" s="16">
        <f t="shared" si="9"/>
        <v>83.333333333333343</v>
      </c>
      <c r="BZ28" s="21">
        <v>4</v>
      </c>
      <c r="CA28" s="21"/>
      <c r="CB28" s="21"/>
      <c r="CC28" s="21"/>
      <c r="CD28" s="21"/>
      <c r="CE28" s="23"/>
      <c r="CF28" s="23"/>
      <c r="CG28" s="23"/>
      <c r="CH28" s="23"/>
      <c r="CI28" s="23"/>
      <c r="CJ28" s="23"/>
      <c r="CK28" s="23"/>
      <c r="CL28" s="23"/>
      <c r="CM28" s="18">
        <f t="shared" si="10"/>
        <v>4</v>
      </c>
      <c r="CN28" s="19">
        <f t="shared" si="11"/>
        <v>100</v>
      </c>
    </row>
    <row r="29" spans="1:92" ht="18" customHeight="1" thickTop="1" thickBot="1">
      <c r="A29" s="20">
        <v>25</v>
      </c>
      <c r="B29" s="29" t="s">
        <v>49</v>
      </c>
      <c r="C29" s="29">
        <v>7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12">
        <f t="shared" si="0"/>
        <v>7</v>
      </c>
      <c r="Q29" s="12">
        <f t="shared" si="1"/>
        <v>100</v>
      </c>
      <c r="R29" s="21">
        <v>6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13">
        <f t="shared" si="2"/>
        <v>6</v>
      </c>
      <c r="AF29" s="13">
        <f t="shared" si="3"/>
        <v>75</v>
      </c>
      <c r="AG29" s="21">
        <v>8</v>
      </c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14">
        <f t="shared" si="4"/>
        <v>8</v>
      </c>
      <c r="AU29" s="14">
        <f t="shared" si="5"/>
        <v>100</v>
      </c>
      <c r="AV29" s="21">
        <v>6</v>
      </c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15">
        <f t="shared" si="6"/>
        <v>6</v>
      </c>
      <c r="BJ29" s="15">
        <f t="shared" si="7"/>
        <v>100</v>
      </c>
      <c r="BK29" s="21">
        <v>5</v>
      </c>
      <c r="BL29" s="21"/>
      <c r="BM29" s="21"/>
      <c r="BN29" s="21"/>
      <c r="BO29" s="21"/>
      <c r="BP29" s="21"/>
      <c r="BQ29" s="21"/>
      <c r="BR29" s="24"/>
      <c r="BS29" s="24"/>
      <c r="BT29" s="24"/>
      <c r="BU29" s="24"/>
      <c r="BV29" s="24"/>
      <c r="BW29" s="24"/>
      <c r="BX29" s="16">
        <f t="shared" si="8"/>
        <v>5</v>
      </c>
      <c r="BY29" s="16">
        <f t="shared" si="9"/>
        <v>83.333333333333343</v>
      </c>
      <c r="BZ29" s="21">
        <v>4</v>
      </c>
      <c r="CA29" s="21"/>
      <c r="CB29" s="21"/>
      <c r="CC29" s="21"/>
      <c r="CD29" s="21"/>
      <c r="CE29" s="23"/>
      <c r="CF29" s="23"/>
      <c r="CG29" s="23"/>
      <c r="CH29" s="23"/>
      <c r="CI29" s="23"/>
      <c r="CJ29" s="23"/>
      <c r="CK29" s="23"/>
      <c r="CL29" s="23"/>
      <c r="CM29" s="18">
        <f t="shared" si="10"/>
        <v>4</v>
      </c>
      <c r="CN29" s="19">
        <f t="shared" si="11"/>
        <v>100</v>
      </c>
    </row>
    <row r="30" spans="1:92" ht="18" customHeight="1" thickTop="1" thickBot="1">
      <c r="A30" s="20">
        <v>26</v>
      </c>
      <c r="B30" s="29" t="s">
        <v>50</v>
      </c>
      <c r="C30" s="29">
        <v>5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12">
        <f t="shared" si="0"/>
        <v>5</v>
      </c>
      <c r="Q30" s="12">
        <f t="shared" si="1"/>
        <v>71.428571428571431</v>
      </c>
      <c r="R30" s="21">
        <v>6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13">
        <f t="shared" si="2"/>
        <v>6</v>
      </c>
      <c r="AF30" s="13">
        <f t="shared" si="3"/>
        <v>75</v>
      </c>
      <c r="AG30" s="21">
        <v>8</v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14">
        <f t="shared" si="4"/>
        <v>8</v>
      </c>
      <c r="AU30" s="14">
        <f t="shared" si="5"/>
        <v>100</v>
      </c>
      <c r="AV30" s="21">
        <v>4</v>
      </c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15">
        <f t="shared" si="6"/>
        <v>4</v>
      </c>
      <c r="BJ30" s="15">
        <f t="shared" si="7"/>
        <v>66.666666666666657</v>
      </c>
      <c r="BK30" s="21">
        <v>5</v>
      </c>
      <c r="BL30" s="21"/>
      <c r="BM30" s="21"/>
      <c r="BN30" s="21"/>
      <c r="BO30" s="21"/>
      <c r="BP30" s="21"/>
      <c r="BQ30" s="21"/>
      <c r="BR30" s="24"/>
      <c r="BS30" s="24"/>
      <c r="BT30" s="24"/>
      <c r="BU30" s="24"/>
      <c r="BV30" s="24"/>
      <c r="BW30" s="24"/>
      <c r="BX30" s="16">
        <f t="shared" si="8"/>
        <v>5</v>
      </c>
      <c r="BY30" s="16">
        <f t="shared" si="9"/>
        <v>83.333333333333343</v>
      </c>
      <c r="BZ30" s="21">
        <v>4</v>
      </c>
      <c r="CA30" s="21"/>
      <c r="CB30" s="21"/>
      <c r="CC30" s="21"/>
      <c r="CD30" s="21"/>
      <c r="CE30" s="23"/>
      <c r="CF30" s="23"/>
      <c r="CG30" s="23"/>
      <c r="CH30" s="23"/>
      <c r="CI30" s="23"/>
      <c r="CJ30" s="23"/>
      <c r="CK30" s="23"/>
      <c r="CL30" s="23"/>
      <c r="CM30" s="18">
        <f t="shared" si="10"/>
        <v>4</v>
      </c>
      <c r="CN30" s="19">
        <f t="shared" si="11"/>
        <v>100</v>
      </c>
    </row>
    <row r="31" spans="1:92" ht="18" customHeight="1" thickTop="1" thickBot="1">
      <c r="A31" s="20">
        <v>27</v>
      </c>
      <c r="B31" s="29" t="s">
        <v>51</v>
      </c>
      <c r="C31" s="29">
        <v>6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12">
        <f t="shared" si="0"/>
        <v>6</v>
      </c>
      <c r="Q31" s="12">
        <f t="shared" si="1"/>
        <v>85.714285714285708</v>
      </c>
      <c r="R31" s="21">
        <v>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13">
        <f t="shared" si="2"/>
        <v>8</v>
      </c>
      <c r="AF31" s="13">
        <f t="shared" si="3"/>
        <v>100</v>
      </c>
      <c r="AG31" s="21">
        <v>7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14">
        <f t="shared" si="4"/>
        <v>7</v>
      </c>
      <c r="AU31" s="14">
        <f t="shared" si="5"/>
        <v>87.5</v>
      </c>
      <c r="AV31" s="21">
        <v>5</v>
      </c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15">
        <f t="shared" si="6"/>
        <v>5</v>
      </c>
      <c r="BJ31" s="15">
        <f t="shared" si="7"/>
        <v>83.333333333333343</v>
      </c>
      <c r="BK31" s="21">
        <v>5</v>
      </c>
      <c r="BL31" s="21"/>
      <c r="BM31" s="21"/>
      <c r="BN31" s="21"/>
      <c r="BO31" s="21"/>
      <c r="BP31" s="21"/>
      <c r="BQ31" s="21"/>
      <c r="BR31" s="24"/>
      <c r="BS31" s="24"/>
      <c r="BT31" s="24"/>
      <c r="BU31" s="24"/>
      <c r="BV31" s="24"/>
      <c r="BW31" s="24"/>
      <c r="BX31" s="16">
        <f t="shared" si="8"/>
        <v>5</v>
      </c>
      <c r="BY31" s="16">
        <f t="shared" si="9"/>
        <v>83.333333333333343</v>
      </c>
      <c r="BZ31" s="21">
        <v>4</v>
      </c>
      <c r="CA31" s="21"/>
      <c r="CB31" s="21"/>
      <c r="CC31" s="21"/>
      <c r="CD31" s="21"/>
      <c r="CE31" s="23"/>
      <c r="CF31" s="23"/>
      <c r="CG31" s="23"/>
      <c r="CH31" s="23"/>
      <c r="CI31" s="23"/>
      <c r="CJ31" s="23"/>
      <c r="CK31" s="23"/>
      <c r="CL31" s="23"/>
      <c r="CM31" s="18">
        <f t="shared" si="10"/>
        <v>4</v>
      </c>
      <c r="CN31" s="19">
        <f t="shared" si="11"/>
        <v>100</v>
      </c>
    </row>
    <row r="32" spans="1:92" ht="18" customHeight="1" thickTop="1" thickBot="1">
      <c r="A32" s="20">
        <v>28</v>
      </c>
      <c r="B32" s="29" t="s">
        <v>52</v>
      </c>
      <c r="C32" s="29">
        <v>7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12">
        <f t="shared" si="0"/>
        <v>7</v>
      </c>
      <c r="Q32" s="12">
        <f t="shared" si="1"/>
        <v>100</v>
      </c>
      <c r="R32" s="21">
        <v>8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13">
        <f t="shared" si="2"/>
        <v>8</v>
      </c>
      <c r="AF32" s="13">
        <f t="shared" si="3"/>
        <v>100</v>
      </c>
      <c r="AG32" s="21">
        <v>8</v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14">
        <f t="shared" si="4"/>
        <v>8</v>
      </c>
      <c r="AU32" s="14">
        <f t="shared" si="5"/>
        <v>100</v>
      </c>
      <c r="AV32" s="21">
        <v>6</v>
      </c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15">
        <f t="shared" si="6"/>
        <v>6</v>
      </c>
      <c r="BJ32" s="15">
        <f t="shared" si="7"/>
        <v>100</v>
      </c>
      <c r="BK32" s="21">
        <v>6</v>
      </c>
      <c r="BL32" s="21"/>
      <c r="BM32" s="21"/>
      <c r="BN32" s="21"/>
      <c r="BO32" s="21"/>
      <c r="BP32" s="21"/>
      <c r="BQ32" s="21"/>
      <c r="BR32" s="24"/>
      <c r="BS32" s="24"/>
      <c r="BT32" s="24"/>
      <c r="BU32" s="24"/>
      <c r="BV32" s="24"/>
      <c r="BW32" s="24"/>
      <c r="BX32" s="16">
        <f t="shared" si="8"/>
        <v>6</v>
      </c>
      <c r="BY32" s="16">
        <f t="shared" si="9"/>
        <v>100</v>
      </c>
      <c r="BZ32" s="21">
        <v>4</v>
      </c>
      <c r="CA32" s="21"/>
      <c r="CB32" s="21"/>
      <c r="CC32" s="21"/>
      <c r="CD32" s="21"/>
      <c r="CE32" s="23"/>
      <c r="CF32" s="23"/>
      <c r="CG32" s="23"/>
      <c r="CH32" s="23"/>
      <c r="CI32" s="23"/>
      <c r="CJ32" s="23"/>
      <c r="CK32" s="23"/>
      <c r="CL32" s="23"/>
      <c r="CM32" s="18">
        <f t="shared" si="10"/>
        <v>4</v>
      </c>
      <c r="CN32" s="19">
        <f t="shared" si="11"/>
        <v>100</v>
      </c>
    </row>
    <row r="33" spans="1:92" ht="18" customHeight="1" thickTop="1" thickBot="1">
      <c r="A33" s="20">
        <v>29</v>
      </c>
      <c r="B33" s="29" t="s">
        <v>53</v>
      </c>
      <c r="C33" s="29">
        <v>7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12">
        <f t="shared" si="0"/>
        <v>7</v>
      </c>
      <c r="Q33" s="12">
        <f t="shared" si="1"/>
        <v>100</v>
      </c>
      <c r="R33" s="21">
        <v>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13">
        <f t="shared" si="2"/>
        <v>8</v>
      </c>
      <c r="AF33" s="13">
        <f t="shared" si="3"/>
        <v>100</v>
      </c>
      <c r="AG33" s="21">
        <v>8</v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14">
        <f t="shared" si="4"/>
        <v>8</v>
      </c>
      <c r="AU33" s="14">
        <f t="shared" si="5"/>
        <v>100</v>
      </c>
      <c r="AV33" s="21">
        <v>6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15">
        <f t="shared" si="6"/>
        <v>6</v>
      </c>
      <c r="BJ33" s="15">
        <f t="shared" si="7"/>
        <v>100</v>
      </c>
      <c r="BK33" s="21">
        <v>6</v>
      </c>
      <c r="BL33" s="21"/>
      <c r="BM33" s="21"/>
      <c r="BN33" s="21"/>
      <c r="BO33" s="21"/>
      <c r="BP33" s="21"/>
      <c r="BQ33" s="21"/>
      <c r="BR33" s="24"/>
      <c r="BS33" s="24"/>
      <c r="BT33" s="24"/>
      <c r="BU33" s="24"/>
      <c r="BV33" s="24"/>
      <c r="BW33" s="24"/>
      <c r="BX33" s="16">
        <f t="shared" si="8"/>
        <v>6</v>
      </c>
      <c r="BY33" s="16">
        <f t="shared" si="9"/>
        <v>100</v>
      </c>
      <c r="BZ33" s="21">
        <v>4</v>
      </c>
      <c r="CA33" s="21"/>
      <c r="CB33" s="21"/>
      <c r="CC33" s="21"/>
      <c r="CD33" s="21"/>
      <c r="CE33" s="23"/>
      <c r="CF33" s="23"/>
      <c r="CG33" s="23"/>
      <c r="CH33" s="23"/>
      <c r="CI33" s="23"/>
      <c r="CJ33" s="23"/>
      <c r="CK33" s="23"/>
      <c r="CL33" s="23"/>
      <c r="CM33" s="18">
        <f t="shared" si="10"/>
        <v>4</v>
      </c>
      <c r="CN33" s="19">
        <f t="shared" si="11"/>
        <v>100</v>
      </c>
    </row>
    <row r="34" spans="1:92" ht="18" customHeight="1" thickTop="1" thickBot="1">
      <c r="A34" s="20">
        <v>30</v>
      </c>
      <c r="B34" s="32" t="s">
        <v>54</v>
      </c>
      <c r="C34" s="32">
        <v>6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12">
        <f t="shared" si="0"/>
        <v>6</v>
      </c>
      <c r="Q34" s="12">
        <f t="shared" si="1"/>
        <v>85.714285714285708</v>
      </c>
      <c r="R34" s="21">
        <v>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13">
        <f t="shared" si="2"/>
        <v>8</v>
      </c>
      <c r="AF34" s="13">
        <f t="shared" si="3"/>
        <v>100</v>
      </c>
      <c r="AG34" s="21">
        <v>8</v>
      </c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14">
        <f t="shared" si="4"/>
        <v>8</v>
      </c>
      <c r="AU34" s="14">
        <f t="shared" si="5"/>
        <v>100</v>
      </c>
      <c r="AV34" s="21">
        <v>5</v>
      </c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15">
        <f t="shared" si="6"/>
        <v>5</v>
      </c>
      <c r="BJ34" s="15">
        <f t="shared" si="7"/>
        <v>83.333333333333343</v>
      </c>
      <c r="BK34" s="21">
        <v>6</v>
      </c>
      <c r="BL34" s="21"/>
      <c r="BM34" s="21"/>
      <c r="BN34" s="21"/>
      <c r="BO34" s="21"/>
      <c r="BP34" s="21"/>
      <c r="BQ34" s="21"/>
      <c r="BR34" s="24"/>
      <c r="BS34" s="24"/>
      <c r="BT34" s="24"/>
      <c r="BU34" s="24"/>
      <c r="BV34" s="24"/>
      <c r="BW34" s="24"/>
      <c r="BX34" s="16">
        <f t="shared" si="8"/>
        <v>6</v>
      </c>
      <c r="BY34" s="16">
        <f t="shared" si="9"/>
        <v>100</v>
      </c>
      <c r="BZ34" s="21">
        <v>4</v>
      </c>
      <c r="CA34" s="21"/>
      <c r="CB34" s="21"/>
      <c r="CC34" s="21"/>
      <c r="CD34" s="21"/>
      <c r="CE34" s="23"/>
      <c r="CF34" s="23"/>
      <c r="CG34" s="23"/>
      <c r="CH34" s="23"/>
      <c r="CI34" s="23"/>
      <c r="CJ34" s="23"/>
      <c r="CK34" s="23"/>
      <c r="CL34" s="23"/>
      <c r="CM34" s="18">
        <f t="shared" si="10"/>
        <v>4</v>
      </c>
      <c r="CN34" s="19">
        <f t="shared" si="11"/>
        <v>100</v>
      </c>
    </row>
    <row r="35" spans="1:92" ht="18" customHeight="1" thickTop="1" thickBot="1">
      <c r="A35" s="20">
        <v>31</v>
      </c>
      <c r="B35" s="29" t="s">
        <v>55</v>
      </c>
      <c r="C35" s="29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12">
        <f t="shared" si="0"/>
        <v>7</v>
      </c>
      <c r="Q35" s="12">
        <f t="shared" si="1"/>
        <v>100</v>
      </c>
      <c r="R35" s="21">
        <v>8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13">
        <f t="shared" si="2"/>
        <v>8</v>
      </c>
      <c r="AF35" s="13">
        <f t="shared" si="3"/>
        <v>100</v>
      </c>
      <c r="AG35" s="21">
        <v>8</v>
      </c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14">
        <f t="shared" si="4"/>
        <v>8</v>
      </c>
      <c r="AU35" s="14">
        <f t="shared" si="5"/>
        <v>100</v>
      </c>
      <c r="AV35" s="21">
        <v>6</v>
      </c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15">
        <f t="shared" si="6"/>
        <v>6</v>
      </c>
      <c r="BJ35" s="15">
        <f t="shared" si="7"/>
        <v>100</v>
      </c>
      <c r="BK35" s="21">
        <v>6</v>
      </c>
      <c r="BL35" s="21"/>
      <c r="BM35" s="21"/>
      <c r="BN35" s="21"/>
      <c r="BO35" s="21"/>
      <c r="BP35" s="21"/>
      <c r="BQ35" s="21"/>
      <c r="BR35" s="24"/>
      <c r="BS35" s="24"/>
      <c r="BT35" s="24"/>
      <c r="BU35" s="24"/>
      <c r="BV35" s="24"/>
      <c r="BW35" s="24"/>
      <c r="BX35" s="16">
        <f t="shared" si="8"/>
        <v>6</v>
      </c>
      <c r="BY35" s="16">
        <f t="shared" si="9"/>
        <v>100</v>
      </c>
      <c r="BZ35" s="21">
        <v>4</v>
      </c>
      <c r="CA35" s="21"/>
      <c r="CB35" s="21"/>
      <c r="CC35" s="21"/>
      <c r="CD35" s="21"/>
      <c r="CE35" s="23"/>
      <c r="CF35" s="23"/>
      <c r="CG35" s="23"/>
      <c r="CH35" s="23"/>
      <c r="CI35" s="23"/>
      <c r="CJ35" s="23"/>
      <c r="CK35" s="23"/>
      <c r="CL35" s="23"/>
      <c r="CM35" s="18">
        <f t="shared" si="10"/>
        <v>4</v>
      </c>
      <c r="CN35" s="19">
        <f t="shared" si="11"/>
        <v>100</v>
      </c>
    </row>
    <row r="36" spans="1:92" ht="18" customHeight="1" thickTop="1" thickBot="1">
      <c r="A36" s="20">
        <v>32</v>
      </c>
      <c r="B36" s="29" t="s">
        <v>56</v>
      </c>
      <c r="C36" s="29">
        <v>5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12">
        <f t="shared" si="0"/>
        <v>5</v>
      </c>
      <c r="Q36" s="12">
        <f t="shared" si="1"/>
        <v>71.428571428571431</v>
      </c>
      <c r="R36" s="21">
        <v>7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13">
        <f t="shared" si="2"/>
        <v>7</v>
      </c>
      <c r="AF36" s="13">
        <f t="shared" si="3"/>
        <v>87.5</v>
      </c>
      <c r="AG36" s="21">
        <v>6</v>
      </c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14">
        <f t="shared" si="4"/>
        <v>6</v>
      </c>
      <c r="AU36" s="14">
        <f t="shared" si="5"/>
        <v>75</v>
      </c>
      <c r="AV36" s="21">
        <v>4</v>
      </c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15">
        <f t="shared" si="6"/>
        <v>4</v>
      </c>
      <c r="BJ36" s="15">
        <f t="shared" si="7"/>
        <v>66.666666666666657</v>
      </c>
      <c r="BK36" s="21">
        <v>5</v>
      </c>
      <c r="BL36" s="21"/>
      <c r="BM36" s="21"/>
      <c r="BN36" s="21"/>
      <c r="BO36" s="21"/>
      <c r="BP36" s="21"/>
      <c r="BQ36" s="21"/>
      <c r="BR36" s="24"/>
      <c r="BS36" s="24"/>
      <c r="BT36" s="24"/>
      <c r="BU36" s="24"/>
      <c r="BV36" s="24"/>
      <c r="BW36" s="24"/>
      <c r="BX36" s="16">
        <f t="shared" si="8"/>
        <v>5</v>
      </c>
      <c r="BY36" s="16">
        <f t="shared" si="9"/>
        <v>83.333333333333343</v>
      </c>
      <c r="BZ36" s="21">
        <v>2</v>
      </c>
      <c r="CA36" s="21"/>
      <c r="CB36" s="21"/>
      <c r="CC36" s="21"/>
      <c r="CD36" s="21"/>
      <c r="CE36" s="23"/>
      <c r="CF36" s="23"/>
      <c r="CG36" s="23"/>
      <c r="CH36" s="23"/>
      <c r="CI36" s="23"/>
      <c r="CJ36" s="23"/>
      <c r="CK36" s="23"/>
      <c r="CL36" s="23"/>
      <c r="CM36" s="18">
        <f t="shared" si="10"/>
        <v>2</v>
      </c>
      <c r="CN36" s="19">
        <f t="shared" si="11"/>
        <v>50</v>
      </c>
    </row>
    <row r="37" spans="1:92" ht="18" customHeight="1" thickTop="1" thickBot="1">
      <c r="A37" s="20">
        <v>33</v>
      </c>
      <c r="B37" s="29" t="s">
        <v>57</v>
      </c>
      <c r="C37" s="29">
        <v>5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2">
        <f t="shared" si="0"/>
        <v>5</v>
      </c>
      <c r="Q37" s="12">
        <f t="shared" si="1"/>
        <v>71.428571428571431</v>
      </c>
      <c r="R37" s="21">
        <v>6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13">
        <f t="shared" si="2"/>
        <v>6</v>
      </c>
      <c r="AF37" s="13">
        <f t="shared" si="3"/>
        <v>75</v>
      </c>
      <c r="AG37" s="21">
        <v>6</v>
      </c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14">
        <f t="shared" si="4"/>
        <v>6</v>
      </c>
      <c r="AU37" s="14">
        <f t="shared" si="5"/>
        <v>75</v>
      </c>
      <c r="AV37" s="21">
        <v>5</v>
      </c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15">
        <f t="shared" si="6"/>
        <v>5</v>
      </c>
      <c r="BJ37" s="15">
        <f t="shared" si="7"/>
        <v>83.333333333333343</v>
      </c>
      <c r="BK37" s="21">
        <v>5</v>
      </c>
      <c r="BL37" s="21"/>
      <c r="BM37" s="21"/>
      <c r="BN37" s="21"/>
      <c r="BO37" s="21"/>
      <c r="BP37" s="21"/>
      <c r="BQ37" s="21"/>
      <c r="BR37" s="24"/>
      <c r="BS37" s="24"/>
      <c r="BT37" s="24"/>
      <c r="BU37" s="24"/>
      <c r="BV37" s="24"/>
      <c r="BW37" s="24"/>
      <c r="BX37" s="16">
        <f t="shared" si="8"/>
        <v>5</v>
      </c>
      <c r="BY37" s="16">
        <f t="shared" si="9"/>
        <v>83.333333333333343</v>
      </c>
      <c r="BZ37" s="21">
        <v>2</v>
      </c>
      <c r="CA37" s="21"/>
      <c r="CB37" s="21"/>
      <c r="CC37" s="21"/>
      <c r="CD37" s="21"/>
      <c r="CE37" s="23"/>
      <c r="CF37" s="23"/>
      <c r="CG37" s="23"/>
      <c r="CH37" s="23"/>
      <c r="CI37" s="23"/>
      <c r="CJ37" s="23"/>
      <c r="CK37" s="23"/>
      <c r="CL37" s="23"/>
      <c r="CM37" s="18">
        <f t="shared" si="10"/>
        <v>2</v>
      </c>
      <c r="CN37" s="19">
        <f t="shared" si="11"/>
        <v>50</v>
      </c>
    </row>
    <row r="38" spans="1:92" ht="18" customHeight="1" thickTop="1" thickBot="1">
      <c r="A38" s="20">
        <v>34</v>
      </c>
      <c r="B38" s="29" t="s">
        <v>58</v>
      </c>
      <c r="C38" s="29">
        <v>7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12">
        <f t="shared" si="0"/>
        <v>7</v>
      </c>
      <c r="Q38" s="12">
        <f t="shared" si="1"/>
        <v>100</v>
      </c>
      <c r="R38" s="21">
        <v>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13">
        <f t="shared" si="2"/>
        <v>8</v>
      </c>
      <c r="AF38" s="13">
        <f t="shared" si="3"/>
        <v>100</v>
      </c>
      <c r="AG38" s="21">
        <v>8</v>
      </c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14">
        <f t="shared" si="4"/>
        <v>8</v>
      </c>
      <c r="AU38" s="14">
        <f t="shared" si="5"/>
        <v>100</v>
      </c>
      <c r="AV38" s="21">
        <v>6</v>
      </c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15">
        <f t="shared" si="6"/>
        <v>6</v>
      </c>
      <c r="BJ38" s="15">
        <f t="shared" si="7"/>
        <v>100</v>
      </c>
      <c r="BK38" s="21">
        <v>6</v>
      </c>
      <c r="BL38" s="21"/>
      <c r="BM38" s="21"/>
      <c r="BN38" s="21"/>
      <c r="BO38" s="21"/>
      <c r="BP38" s="21"/>
      <c r="BQ38" s="21"/>
      <c r="BR38" s="24"/>
      <c r="BS38" s="24"/>
      <c r="BT38" s="24"/>
      <c r="BU38" s="24"/>
      <c r="BV38" s="24"/>
      <c r="BW38" s="24"/>
      <c r="BX38" s="16">
        <f t="shared" si="8"/>
        <v>6</v>
      </c>
      <c r="BY38" s="16">
        <f t="shared" si="9"/>
        <v>100</v>
      </c>
      <c r="BZ38" s="21">
        <v>4</v>
      </c>
      <c r="CA38" s="21"/>
      <c r="CB38" s="21"/>
      <c r="CC38" s="21"/>
      <c r="CD38" s="21"/>
      <c r="CE38" s="23"/>
      <c r="CF38" s="23"/>
      <c r="CG38" s="23"/>
      <c r="CH38" s="23"/>
      <c r="CI38" s="23"/>
      <c r="CJ38" s="23"/>
      <c r="CK38" s="23"/>
      <c r="CL38" s="23"/>
      <c r="CM38" s="18">
        <f t="shared" si="10"/>
        <v>4</v>
      </c>
      <c r="CN38" s="19">
        <f t="shared" si="11"/>
        <v>100</v>
      </c>
    </row>
    <row r="39" spans="1:92" ht="18" customHeight="1" thickTop="1" thickBot="1">
      <c r="A39" s="20">
        <v>35</v>
      </c>
      <c r="B39" s="32" t="s">
        <v>59</v>
      </c>
      <c r="C39" s="32">
        <v>3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12">
        <f t="shared" si="0"/>
        <v>3</v>
      </c>
      <c r="Q39" s="12">
        <f t="shared" si="1"/>
        <v>42.857142857142854</v>
      </c>
      <c r="R39" s="21">
        <v>5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13">
        <f t="shared" si="2"/>
        <v>5</v>
      </c>
      <c r="AF39" s="13">
        <f t="shared" si="3"/>
        <v>62.5</v>
      </c>
      <c r="AG39" s="21">
        <v>4</v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14">
        <f t="shared" si="4"/>
        <v>4</v>
      </c>
      <c r="AU39" s="14">
        <f t="shared" si="5"/>
        <v>50</v>
      </c>
      <c r="AV39" s="21">
        <v>4</v>
      </c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15">
        <f t="shared" si="6"/>
        <v>4</v>
      </c>
      <c r="BJ39" s="15">
        <f t="shared" si="7"/>
        <v>66.666666666666657</v>
      </c>
      <c r="BK39" s="21">
        <v>4</v>
      </c>
      <c r="BL39" s="21"/>
      <c r="BM39" s="21"/>
      <c r="BN39" s="21"/>
      <c r="BO39" s="21"/>
      <c r="BP39" s="21"/>
      <c r="BQ39" s="21"/>
      <c r="BR39" s="24"/>
      <c r="BS39" s="24"/>
      <c r="BT39" s="24"/>
      <c r="BU39" s="24"/>
      <c r="BV39" s="24"/>
      <c r="BW39" s="24"/>
      <c r="BX39" s="16">
        <f t="shared" si="8"/>
        <v>4</v>
      </c>
      <c r="BY39" s="16">
        <f t="shared" si="9"/>
        <v>66.666666666666657</v>
      </c>
      <c r="BZ39" s="21">
        <v>2</v>
      </c>
      <c r="CA39" s="21"/>
      <c r="CB39" s="21"/>
      <c r="CC39" s="21"/>
      <c r="CD39" s="21"/>
      <c r="CE39" s="23"/>
      <c r="CF39" s="23"/>
      <c r="CG39" s="23"/>
      <c r="CH39" s="23"/>
      <c r="CI39" s="23"/>
      <c r="CJ39" s="23"/>
      <c r="CK39" s="23"/>
      <c r="CL39" s="23"/>
      <c r="CM39" s="18">
        <f t="shared" si="10"/>
        <v>2</v>
      </c>
      <c r="CN39" s="19">
        <f t="shared" si="11"/>
        <v>50</v>
      </c>
    </row>
    <row r="40" spans="1:92" ht="18" customHeight="1" thickTop="1" thickBot="1">
      <c r="A40" s="20">
        <v>36</v>
      </c>
      <c r="B40" s="29" t="s">
        <v>60</v>
      </c>
      <c r="C40" s="29">
        <v>7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12">
        <f t="shared" si="0"/>
        <v>7</v>
      </c>
      <c r="Q40" s="12">
        <f t="shared" si="1"/>
        <v>100</v>
      </c>
      <c r="R40" s="21">
        <v>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13">
        <f t="shared" si="2"/>
        <v>8</v>
      </c>
      <c r="AF40" s="13">
        <f t="shared" si="3"/>
        <v>100</v>
      </c>
      <c r="AG40" s="21">
        <v>8</v>
      </c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14">
        <f t="shared" si="4"/>
        <v>8</v>
      </c>
      <c r="AU40" s="14">
        <f t="shared" si="5"/>
        <v>100</v>
      </c>
      <c r="AV40" s="21">
        <v>6</v>
      </c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15">
        <f t="shared" si="6"/>
        <v>6</v>
      </c>
      <c r="BJ40" s="15">
        <f t="shared" si="7"/>
        <v>100</v>
      </c>
      <c r="BK40" s="21">
        <v>6</v>
      </c>
      <c r="BL40" s="21"/>
      <c r="BM40" s="21"/>
      <c r="BN40" s="21"/>
      <c r="BO40" s="21"/>
      <c r="BP40" s="21"/>
      <c r="BQ40" s="21"/>
      <c r="BR40" s="24"/>
      <c r="BS40" s="24"/>
      <c r="BT40" s="24"/>
      <c r="BU40" s="24"/>
      <c r="BV40" s="24"/>
      <c r="BW40" s="24"/>
      <c r="BX40" s="16">
        <f t="shared" si="8"/>
        <v>6</v>
      </c>
      <c r="BY40" s="16">
        <f t="shared" si="9"/>
        <v>100</v>
      </c>
      <c r="BZ40" s="21">
        <v>4</v>
      </c>
      <c r="CA40" s="21"/>
      <c r="CB40" s="21"/>
      <c r="CC40" s="21"/>
      <c r="CD40" s="21"/>
      <c r="CE40" s="23"/>
      <c r="CF40" s="23"/>
      <c r="CG40" s="23"/>
      <c r="CH40" s="23"/>
      <c r="CI40" s="23"/>
      <c r="CJ40" s="23"/>
      <c r="CK40" s="23"/>
      <c r="CL40" s="23"/>
      <c r="CM40" s="18">
        <f t="shared" si="10"/>
        <v>4</v>
      </c>
      <c r="CN40" s="19">
        <f t="shared" si="11"/>
        <v>100</v>
      </c>
    </row>
    <row r="41" spans="1:92" ht="18" customHeight="1" thickTop="1" thickBot="1">
      <c r="A41" s="20">
        <v>37</v>
      </c>
      <c r="B41" s="29" t="s">
        <v>61</v>
      </c>
      <c r="C41" s="29">
        <v>5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12">
        <f t="shared" si="0"/>
        <v>5</v>
      </c>
      <c r="Q41" s="12">
        <f t="shared" si="1"/>
        <v>71.428571428571431</v>
      </c>
      <c r="R41" s="21">
        <v>7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13">
        <f t="shared" si="2"/>
        <v>7</v>
      </c>
      <c r="AF41" s="13">
        <f t="shared" si="3"/>
        <v>87.5</v>
      </c>
      <c r="AG41" s="21">
        <v>7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14">
        <f t="shared" si="4"/>
        <v>7</v>
      </c>
      <c r="AU41" s="14">
        <f t="shared" si="5"/>
        <v>87.5</v>
      </c>
      <c r="AV41" s="21">
        <v>6</v>
      </c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15">
        <f t="shared" si="6"/>
        <v>6</v>
      </c>
      <c r="BJ41" s="15">
        <f t="shared" si="7"/>
        <v>100</v>
      </c>
      <c r="BK41" s="21">
        <v>6</v>
      </c>
      <c r="BL41" s="21"/>
      <c r="BM41" s="21"/>
      <c r="BN41" s="21"/>
      <c r="BO41" s="21"/>
      <c r="BP41" s="21"/>
      <c r="BQ41" s="21"/>
      <c r="BR41" s="24"/>
      <c r="BS41" s="24"/>
      <c r="BT41" s="24"/>
      <c r="BU41" s="24"/>
      <c r="BV41" s="24"/>
      <c r="BW41" s="24"/>
      <c r="BX41" s="16">
        <f t="shared" si="8"/>
        <v>6</v>
      </c>
      <c r="BY41" s="16">
        <f t="shared" si="9"/>
        <v>100</v>
      </c>
      <c r="BZ41" s="21">
        <v>4</v>
      </c>
      <c r="CA41" s="21"/>
      <c r="CB41" s="21"/>
      <c r="CC41" s="21"/>
      <c r="CD41" s="21"/>
      <c r="CE41" s="23"/>
      <c r="CF41" s="23"/>
      <c r="CG41" s="23"/>
      <c r="CH41" s="23"/>
      <c r="CI41" s="23"/>
      <c r="CJ41" s="23"/>
      <c r="CK41" s="23"/>
      <c r="CL41" s="23"/>
      <c r="CM41" s="18">
        <f t="shared" si="10"/>
        <v>4</v>
      </c>
      <c r="CN41" s="19">
        <f t="shared" si="11"/>
        <v>100</v>
      </c>
    </row>
    <row r="42" spans="1:92" ht="18" customHeight="1" thickTop="1" thickBot="1">
      <c r="A42" s="20">
        <v>38</v>
      </c>
      <c r="B42" s="29" t="s">
        <v>62</v>
      </c>
      <c r="C42" s="29">
        <v>6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12">
        <f t="shared" si="0"/>
        <v>6</v>
      </c>
      <c r="Q42" s="12">
        <f t="shared" si="1"/>
        <v>85.714285714285708</v>
      </c>
      <c r="R42" s="21">
        <v>6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13">
        <f t="shared" si="2"/>
        <v>6</v>
      </c>
      <c r="AF42" s="13">
        <f t="shared" si="3"/>
        <v>75</v>
      </c>
      <c r="AG42" s="21">
        <v>7</v>
      </c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14">
        <f t="shared" si="4"/>
        <v>7</v>
      </c>
      <c r="AU42" s="14">
        <f t="shared" si="5"/>
        <v>87.5</v>
      </c>
      <c r="AV42" s="21">
        <v>5</v>
      </c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15">
        <f t="shared" si="6"/>
        <v>5</v>
      </c>
      <c r="BJ42" s="15">
        <f t="shared" si="7"/>
        <v>83.333333333333343</v>
      </c>
      <c r="BK42" s="21">
        <v>5</v>
      </c>
      <c r="BL42" s="21"/>
      <c r="BM42" s="21"/>
      <c r="BN42" s="21"/>
      <c r="BO42" s="21"/>
      <c r="BP42" s="21"/>
      <c r="BQ42" s="21"/>
      <c r="BR42" s="24"/>
      <c r="BS42" s="24"/>
      <c r="BT42" s="24"/>
      <c r="BU42" s="24"/>
      <c r="BV42" s="24"/>
      <c r="BW42" s="24"/>
      <c r="BX42" s="16">
        <f t="shared" si="8"/>
        <v>5</v>
      </c>
      <c r="BY42" s="16">
        <f t="shared" si="9"/>
        <v>83.333333333333343</v>
      </c>
      <c r="BZ42" s="21">
        <v>4</v>
      </c>
      <c r="CA42" s="21"/>
      <c r="CB42" s="21"/>
      <c r="CC42" s="21"/>
      <c r="CD42" s="21"/>
      <c r="CE42" s="23"/>
      <c r="CF42" s="23"/>
      <c r="CG42" s="23"/>
      <c r="CH42" s="23"/>
      <c r="CI42" s="23"/>
      <c r="CJ42" s="23"/>
      <c r="CK42" s="23"/>
      <c r="CL42" s="23"/>
      <c r="CM42" s="18">
        <f t="shared" si="10"/>
        <v>4</v>
      </c>
      <c r="CN42" s="19">
        <f t="shared" si="11"/>
        <v>100</v>
      </c>
    </row>
    <row r="43" spans="1:92" ht="18" customHeight="1" thickTop="1" thickBot="1">
      <c r="A43" s="20">
        <v>39</v>
      </c>
      <c r="B43" s="29" t="s">
        <v>63</v>
      </c>
      <c r="C43" s="29">
        <v>6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12">
        <f t="shared" si="0"/>
        <v>6</v>
      </c>
      <c r="Q43" s="12">
        <f t="shared" si="1"/>
        <v>85.714285714285708</v>
      </c>
      <c r="R43" s="21">
        <v>6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13">
        <f t="shared" si="2"/>
        <v>6</v>
      </c>
      <c r="AF43" s="13">
        <f t="shared" si="3"/>
        <v>75</v>
      </c>
      <c r="AG43" s="21">
        <v>7</v>
      </c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14">
        <f t="shared" si="4"/>
        <v>7</v>
      </c>
      <c r="AU43" s="14">
        <f t="shared" si="5"/>
        <v>87.5</v>
      </c>
      <c r="AV43" s="21">
        <v>5</v>
      </c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15">
        <f t="shared" si="6"/>
        <v>5</v>
      </c>
      <c r="BJ43" s="15">
        <f t="shared" si="7"/>
        <v>83.333333333333343</v>
      </c>
      <c r="BK43" s="21">
        <v>5</v>
      </c>
      <c r="BL43" s="21"/>
      <c r="BM43" s="21"/>
      <c r="BN43" s="21"/>
      <c r="BO43" s="21"/>
      <c r="BP43" s="21"/>
      <c r="BQ43" s="21"/>
      <c r="BR43" s="24"/>
      <c r="BS43" s="24"/>
      <c r="BT43" s="24"/>
      <c r="BU43" s="24"/>
      <c r="BV43" s="24"/>
      <c r="BW43" s="24"/>
      <c r="BX43" s="16">
        <f t="shared" si="8"/>
        <v>5</v>
      </c>
      <c r="BY43" s="16">
        <f t="shared" si="9"/>
        <v>83.333333333333343</v>
      </c>
      <c r="BZ43" s="21">
        <v>2</v>
      </c>
      <c r="CA43" s="21"/>
      <c r="CB43" s="21"/>
      <c r="CC43" s="21"/>
      <c r="CD43" s="21"/>
      <c r="CE43" s="23"/>
      <c r="CF43" s="23"/>
      <c r="CG43" s="23"/>
      <c r="CH43" s="23"/>
      <c r="CI43" s="23"/>
      <c r="CJ43" s="23"/>
      <c r="CK43" s="23"/>
      <c r="CL43" s="23"/>
      <c r="CM43" s="18">
        <f t="shared" si="10"/>
        <v>2</v>
      </c>
      <c r="CN43" s="19">
        <f t="shared" si="11"/>
        <v>50</v>
      </c>
    </row>
    <row r="44" spans="1:92" ht="18" customHeight="1" thickTop="1" thickBot="1">
      <c r="A44" s="20">
        <v>40</v>
      </c>
      <c r="B44" s="32" t="s">
        <v>64</v>
      </c>
      <c r="C44" s="32">
        <v>7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12">
        <f t="shared" si="0"/>
        <v>7</v>
      </c>
      <c r="Q44" s="12">
        <f t="shared" si="1"/>
        <v>100</v>
      </c>
      <c r="R44" s="21">
        <v>7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13">
        <f t="shared" si="2"/>
        <v>7</v>
      </c>
      <c r="AF44" s="13">
        <f t="shared" si="3"/>
        <v>87.5</v>
      </c>
      <c r="AG44" s="21">
        <v>8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14">
        <f t="shared" si="4"/>
        <v>8</v>
      </c>
      <c r="AU44" s="14">
        <f t="shared" si="5"/>
        <v>100</v>
      </c>
      <c r="AV44" s="21">
        <v>6</v>
      </c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15">
        <f t="shared" si="6"/>
        <v>6</v>
      </c>
      <c r="BJ44" s="15">
        <f t="shared" si="7"/>
        <v>100</v>
      </c>
      <c r="BK44" s="21">
        <v>6</v>
      </c>
      <c r="BL44" s="21"/>
      <c r="BM44" s="21"/>
      <c r="BN44" s="21"/>
      <c r="BO44" s="21"/>
      <c r="BP44" s="21"/>
      <c r="BQ44" s="21"/>
      <c r="BR44" s="24"/>
      <c r="BS44" s="24"/>
      <c r="BT44" s="24"/>
      <c r="BU44" s="24"/>
      <c r="BV44" s="24"/>
      <c r="BW44" s="24"/>
      <c r="BX44" s="16">
        <f t="shared" si="8"/>
        <v>6</v>
      </c>
      <c r="BY44" s="16">
        <f t="shared" si="9"/>
        <v>100</v>
      </c>
      <c r="BZ44" s="21">
        <v>4</v>
      </c>
      <c r="CA44" s="21"/>
      <c r="CB44" s="21"/>
      <c r="CC44" s="21"/>
      <c r="CD44" s="21"/>
      <c r="CE44" s="23"/>
      <c r="CF44" s="23"/>
      <c r="CG44" s="23"/>
      <c r="CH44" s="23"/>
      <c r="CI44" s="23"/>
      <c r="CJ44" s="23"/>
      <c r="CK44" s="23"/>
      <c r="CL44" s="23"/>
      <c r="CM44" s="18">
        <f t="shared" si="10"/>
        <v>4</v>
      </c>
      <c r="CN44" s="19">
        <f t="shared" si="11"/>
        <v>100</v>
      </c>
    </row>
    <row r="45" spans="1:92" ht="18" customHeight="1" thickTop="1" thickBot="1">
      <c r="A45" s="20">
        <v>41</v>
      </c>
      <c r="B45" s="29" t="s">
        <v>65</v>
      </c>
      <c r="C45" s="29">
        <v>6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12">
        <f t="shared" si="0"/>
        <v>6</v>
      </c>
      <c r="Q45" s="12">
        <f t="shared" si="1"/>
        <v>85.714285714285708</v>
      </c>
      <c r="R45" s="21">
        <v>7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13">
        <f t="shared" si="2"/>
        <v>7</v>
      </c>
      <c r="AF45" s="13">
        <f t="shared" si="3"/>
        <v>87.5</v>
      </c>
      <c r="AG45" s="21">
        <v>6</v>
      </c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14">
        <f t="shared" si="4"/>
        <v>6</v>
      </c>
      <c r="AU45" s="14">
        <f t="shared" si="5"/>
        <v>75</v>
      </c>
      <c r="AV45" s="21">
        <v>3</v>
      </c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15">
        <f t="shared" si="6"/>
        <v>3</v>
      </c>
      <c r="BJ45" s="15">
        <f t="shared" si="7"/>
        <v>50</v>
      </c>
      <c r="BK45" s="21">
        <v>5</v>
      </c>
      <c r="BL45" s="21"/>
      <c r="BM45" s="21"/>
      <c r="BN45" s="21"/>
      <c r="BO45" s="21"/>
      <c r="BP45" s="21"/>
      <c r="BQ45" s="21"/>
      <c r="BR45" s="24"/>
      <c r="BS45" s="24"/>
      <c r="BT45" s="24"/>
      <c r="BU45" s="24"/>
      <c r="BV45" s="24"/>
      <c r="BW45" s="24"/>
      <c r="BX45" s="16">
        <f t="shared" si="8"/>
        <v>5</v>
      </c>
      <c r="BY45" s="16">
        <f t="shared" si="9"/>
        <v>83.333333333333343</v>
      </c>
      <c r="BZ45" s="21">
        <v>3</v>
      </c>
      <c r="CA45" s="21"/>
      <c r="CB45" s="21"/>
      <c r="CC45" s="21"/>
      <c r="CD45" s="21"/>
      <c r="CE45" s="23"/>
      <c r="CF45" s="23"/>
      <c r="CG45" s="23"/>
      <c r="CH45" s="23"/>
      <c r="CI45" s="23"/>
      <c r="CJ45" s="23"/>
      <c r="CK45" s="23"/>
      <c r="CL45" s="23"/>
      <c r="CM45" s="18">
        <f t="shared" si="10"/>
        <v>3</v>
      </c>
      <c r="CN45" s="19">
        <f t="shared" si="11"/>
        <v>75</v>
      </c>
    </row>
    <row r="46" spans="1:92" ht="18" customHeight="1" thickTop="1" thickBot="1">
      <c r="A46" s="20">
        <v>42</v>
      </c>
      <c r="B46" s="29" t="s">
        <v>66</v>
      </c>
      <c r="C46" s="29">
        <v>7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12">
        <f t="shared" si="0"/>
        <v>7</v>
      </c>
      <c r="Q46" s="12">
        <f t="shared" si="1"/>
        <v>100</v>
      </c>
      <c r="R46" s="21">
        <v>8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13">
        <f t="shared" si="2"/>
        <v>8</v>
      </c>
      <c r="AF46" s="13">
        <f t="shared" si="3"/>
        <v>100</v>
      </c>
      <c r="AG46" s="21">
        <v>8</v>
      </c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14">
        <f t="shared" si="4"/>
        <v>8</v>
      </c>
      <c r="AU46" s="14">
        <f t="shared" si="5"/>
        <v>100</v>
      </c>
      <c r="AV46" s="21">
        <v>5</v>
      </c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15">
        <f t="shared" si="6"/>
        <v>5</v>
      </c>
      <c r="BJ46" s="15">
        <f t="shared" si="7"/>
        <v>83.333333333333343</v>
      </c>
      <c r="BK46" s="21">
        <v>6</v>
      </c>
      <c r="BL46" s="21"/>
      <c r="BM46" s="21"/>
      <c r="BN46" s="21"/>
      <c r="BO46" s="21"/>
      <c r="BP46" s="21"/>
      <c r="BQ46" s="21"/>
      <c r="BR46" s="24"/>
      <c r="BS46" s="24"/>
      <c r="BT46" s="24"/>
      <c r="BU46" s="24"/>
      <c r="BV46" s="24"/>
      <c r="BW46" s="24"/>
      <c r="BX46" s="16">
        <f t="shared" si="8"/>
        <v>6</v>
      </c>
      <c r="BY46" s="16">
        <f t="shared" si="9"/>
        <v>100</v>
      </c>
      <c r="BZ46" s="21">
        <v>4</v>
      </c>
      <c r="CA46" s="21"/>
      <c r="CB46" s="21"/>
      <c r="CC46" s="21"/>
      <c r="CD46" s="21"/>
      <c r="CE46" s="23"/>
      <c r="CF46" s="23"/>
      <c r="CG46" s="23"/>
      <c r="CH46" s="23"/>
      <c r="CI46" s="23"/>
      <c r="CJ46" s="23"/>
      <c r="CK46" s="23"/>
      <c r="CL46" s="23"/>
      <c r="CM46" s="18">
        <f t="shared" si="10"/>
        <v>4</v>
      </c>
      <c r="CN46" s="19">
        <f t="shared" si="11"/>
        <v>100</v>
      </c>
    </row>
    <row r="47" spans="1:92" ht="18" customHeight="1" thickTop="1" thickBot="1">
      <c r="A47" s="20">
        <v>43</v>
      </c>
      <c r="B47" s="29" t="s">
        <v>67</v>
      </c>
      <c r="C47" s="29">
        <v>7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12">
        <f t="shared" si="0"/>
        <v>7</v>
      </c>
      <c r="Q47" s="12">
        <f t="shared" si="1"/>
        <v>100</v>
      </c>
      <c r="R47" s="21">
        <v>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13">
        <f t="shared" si="2"/>
        <v>8</v>
      </c>
      <c r="AF47" s="13">
        <f t="shared" si="3"/>
        <v>100</v>
      </c>
      <c r="AG47" s="21">
        <v>8</v>
      </c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14">
        <f t="shared" si="4"/>
        <v>8</v>
      </c>
      <c r="AU47" s="14">
        <f t="shared" si="5"/>
        <v>100</v>
      </c>
      <c r="AV47" s="21">
        <v>5</v>
      </c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15">
        <f t="shared" si="6"/>
        <v>5</v>
      </c>
      <c r="BJ47" s="15">
        <f t="shared" si="7"/>
        <v>83.333333333333343</v>
      </c>
      <c r="BK47" s="21">
        <v>6</v>
      </c>
      <c r="BL47" s="21"/>
      <c r="BM47" s="21"/>
      <c r="BN47" s="21"/>
      <c r="BO47" s="21"/>
      <c r="BP47" s="21"/>
      <c r="BQ47" s="21"/>
      <c r="BR47" s="24"/>
      <c r="BS47" s="24"/>
      <c r="BT47" s="24"/>
      <c r="BU47" s="24"/>
      <c r="BV47" s="24"/>
      <c r="BW47" s="24"/>
      <c r="BX47" s="16">
        <f t="shared" si="8"/>
        <v>6</v>
      </c>
      <c r="BY47" s="16">
        <f t="shared" si="9"/>
        <v>100</v>
      </c>
      <c r="BZ47" s="21">
        <v>4</v>
      </c>
      <c r="CA47" s="21"/>
      <c r="CB47" s="21"/>
      <c r="CC47" s="21"/>
      <c r="CD47" s="21"/>
      <c r="CE47" s="23"/>
      <c r="CF47" s="23"/>
      <c r="CG47" s="23"/>
      <c r="CH47" s="23"/>
      <c r="CI47" s="23"/>
      <c r="CJ47" s="23"/>
      <c r="CK47" s="23"/>
      <c r="CL47" s="23"/>
      <c r="CM47" s="18">
        <f t="shared" si="10"/>
        <v>4</v>
      </c>
      <c r="CN47" s="19">
        <f t="shared" si="11"/>
        <v>100</v>
      </c>
    </row>
    <row r="48" spans="1:92" ht="18" customHeight="1" thickTop="1" thickBot="1">
      <c r="A48" s="20">
        <v>44</v>
      </c>
      <c r="B48" s="29" t="s">
        <v>68</v>
      </c>
      <c r="C48" s="29">
        <v>3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12">
        <f t="shared" si="0"/>
        <v>3</v>
      </c>
      <c r="Q48" s="12">
        <f t="shared" si="1"/>
        <v>42.857142857142854</v>
      </c>
      <c r="R48" s="21">
        <v>3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13">
        <f t="shared" si="2"/>
        <v>3</v>
      </c>
      <c r="AF48" s="13">
        <f t="shared" si="3"/>
        <v>37.5</v>
      </c>
      <c r="AG48" s="21">
        <v>4</v>
      </c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14">
        <f t="shared" si="4"/>
        <v>4</v>
      </c>
      <c r="AU48" s="14">
        <f t="shared" si="5"/>
        <v>50</v>
      </c>
      <c r="AV48" s="21">
        <v>4</v>
      </c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15">
        <f t="shared" si="6"/>
        <v>4</v>
      </c>
      <c r="BJ48" s="15">
        <f t="shared" si="7"/>
        <v>66.666666666666657</v>
      </c>
      <c r="BK48" s="21">
        <v>2</v>
      </c>
      <c r="BL48" s="21"/>
      <c r="BM48" s="21"/>
      <c r="BN48" s="21"/>
      <c r="BO48" s="21"/>
      <c r="BP48" s="21"/>
      <c r="BQ48" s="21"/>
      <c r="BR48" s="24"/>
      <c r="BS48" s="24"/>
      <c r="BT48" s="24"/>
      <c r="BU48" s="24"/>
      <c r="BV48" s="24"/>
      <c r="BW48" s="24"/>
      <c r="BX48" s="16">
        <f t="shared" si="8"/>
        <v>2</v>
      </c>
      <c r="BY48" s="16">
        <f t="shared" si="9"/>
        <v>33.333333333333329</v>
      </c>
      <c r="BZ48" s="21">
        <v>2</v>
      </c>
      <c r="CA48" s="21"/>
      <c r="CB48" s="21"/>
      <c r="CC48" s="21"/>
      <c r="CD48" s="21"/>
      <c r="CE48" s="23"/>
      <c r="CF48" s="23"/>
      <c r="CG48" s="23"/>
      <c r="CH48" s="23"/>
      <c r="CI48" s="23"/>
      <c r="CJ48" s="23"/>
      <c r="CK48" s="23"/>
      <c r="CL48" s="23"/>
      <c r="CM48" s="18">
        <f t="shared" si="10"/>
        <v>2</v>
      </c>
      <c r="CN48" s="19">
        <f t="shared" si="11"/>
        <v>50</v>
      </c>
    </row>
    <row r="49" spans="1:92" ht="18" customHeight="1" thickTop="1" thickBot="1">
      <c r="A49" s="20">
        <v>45</v>
      </c>
      <c r="B49" s="29" t="s">
        <v>69</v>
      </c>
      <c r="C49" s="29">
        <v>2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12">
        <f t="shared" si="0"/>
        <v>2</v>
      </c>
      <c r="Q49" s="12">
        <f t="shared" si="1"/>
        <v>28.571428571428569</v>
      </c>
      <c r="R49" s="21">
        <v>2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13">
        <f t="shared" si="2"/>
        <v>2</v>
      </c>
      <c r="AF49" s="13">
        <f t="shared" si="3"/>
        <v>25</v>
      </c>
      <c r="AG49" s="21">
        <v>3</v>
      </c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14">
        <f t="shared" si="4"/>
        <v>3</v>
      </c>
      <c r="AU49" s="14">
        <f t="shared" si="5"/>
        <v>37.5</v>
      </c>
      <c r="AV49" s="21">
        <v>0</v>
      </c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15">
        <f t="shared" si="6"/>
        <v>0</v>
      </c>
      <c r="BJ49" s="15">
        <f t="shared" si="7"/>
        <v>0</v>
      </c>
      <c r="BK49" s="21">
        <v>2</v>
      </c>
      <c r="BL49" s="21"/>
      <c r="BM49" s="21"/>
      <c r="BN49" s="21"/>
      <c r="BO49" s="21"/>
      <c r="BP49" s="21"/>
      <c r="BQ49" s="21"/>
      <c r="BR49" s="24"/>
      <c r="BS49" s="24"/>
      <c r="BT49" s="24"/>
      <c r="BU49" s="24"/>
      <c r="BV49" s="24"/>
      <c r="BW49" s="24"/>
      <c r="BX49" s="16">
        <f t="shared" si="8"/>
        <v>2</v>
      </c>
      <c r="BY49" s="16">
        <f t="shared" si="9"/>
        <v>33.333333333333329</v>
      </c>
      <c r="BZ49" s="21">
        <v>2</v>
      </c>
      <c r="CA49" s="21"/>
      <c r="CB49" s="21"/>
      <c r="CC49" s="21"/>
      <c r="CD49" s="21"/>
      <c r="CE49" s="23"/>
      <c r="CF49" s="23"/>
      <c r="CG49" s="23"/>
      <c r="CH49" s="23"/>
      <c r="CI49" s="23"/>
      <c r="CJ49" s="23"/>
      <c r="CK49" s="23"/>
      <c r="CL49" s="23"/>
      <c r="CM49" s="18">
        <f t="shared" si="10"/>
        <v>2</v>
      </c>
      <c r="CN49" s="19">
        <f t="shared" si="11"/>
        <v>50</v>
      </c>
    </row>
    <row r="50" spans="1:92" ht="18" customHeight="1" thickTop="1" thickBot="1">
      <c r="A50" s="20">
        <v>46</v>
      </c>
      <c r="B50" s="29" t="s">
        <v>70</v>
      </c>
      <c r="C50" s="29">
        <v>7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12">
        <f t="shared" si="0"/>
        <v>7</v>
      </c>
      <c r="Q50" s="12">
        <f t="shared" si="1"/>
        <v>100</v>
      </c>
      <c r="R50" s="21">
        <v>8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13">
        <f t="shared" si="2"/>
        <v>8</v>
      </c>
      <c r="AF50" s="13">
        <f t="shared" si="3"/>
        <v>100</v>
      </c>
      <c r="AG50" s="21">
        <v>8</v>
      </c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14">
        <f t="shared" si="4"/>
        <v>8</v>
      </c>
      <c r="AU50" s="14">
        <f t="shared" si="5"/>
        <v>100</v>
      </c>
      <c r="AV50" s="21">
        <v>6</v>
      </c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15">
        <f t="shared" si="6"/>
        <v>6</v>
      </c>
      <c r="BJ50" s="15">
        <f t="shared" si="7"/>
        <v>100</v>
      </c>
      <c r="BK50" s="21">
        <v>6</v>
      </c>
      <c r="BL50" s="21"/>
      <c r="BM50" s="21"/>
      <c r="BN50" s="21"/>
      <c r="BO50" s="21"/>
      <c r="BP50" s="21"/>
      <c r="BQ50" s="21"/>
      <c r="BR50" s="24"/>
      <c r="BS50" s="24"/>
      <c r="BT50" s="24"/>
      <c r="BU50" s="24"/>
      <c r="BV50" s="24"/>
      <c r="BW50" s="24"/>
      <c r="BX50" s="16">
        <f t="shared" si="8"/>
        <v>6</v>
      </c>
      <c r="BY50" s="16">
        <f t="shared" si="9"/>
        <v>100</v>
      </c>
      <c r="BZ50" s="21">
        <v>4</v>
      </c>
      <c r="CA50" s="21"/>
      <c r="CB50" s="21"/>
      <c r="CC50" s="21"/>
      <c r="CD50" s="21"/>
      <c r="CE50" s="23"/>
      <c r="CF50" s="23"/>
      <c r="CG50" s="23"/>
      <c r="CH50" s="23"/>
      <c r="CI50" s="23"/>
      <c r="CJ50" s="23"/>
      <c r="CK50" s="23"/>
      <c r="CL50" s="23"/>
      <c r="CM50" s="18">
        <f t="shared" si="10"/>
        <v>4</v>
      </c>
      <c r="CN50" s="19">
        <f t="shared" si="11"/>
        <v>100</v>
      </c>
    </row>
    <row r="51" spans="1:92" ht="18" customHeight="1" thickTop="1" thickBot="1">
      <c r="A51" s="20">
        <v>47</v>
      </c>
      <c r="B51" s="32" t="s">
        <v>71</v>
      </c>
      <c r="C51" s="32">
        <v>7</v>
      </c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12">
        <f t="shared" si="0"/>
        <v>7</v>
      </c>
      <c r="Q51" s="12">
        <f t="shared" si="1"/>
        <v>100</v>
      </c>
      <c r="R51" s="21">
        <v>7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13">
        <f t="shared" si="2"/>
        <v>7</v>
      </c>
      <c r="AF51" s="13">
        <f t="shared" si="3"/>
        <v>87.5</v>
      </c>
      <c r="AG51" s="21">
        <v>8</v>
      </c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14">
        <f t="shared" si="4"/>
        <v>8</v>
      </c>
      <c r="AU51" s="14">
        <f t="shared" si="5"/>
        <v>100</v>
      </c>
      <c r="AV51" s="21">
        <v>6</v>
      </c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15">
        <f t="shared" si="6"/>
        <v>6</v>
      </c>
      <c r="BJ51" s="15">
        <f t="shared" si="7"/>
        <v>100</v>
      </c>
      <c r="BK51" s="21">
        <v>5</v>
      </c>
      <c r="BL51" s="21"/>
      <c r="BM51" s="21"/>
      <c r="BN51" s="21"/>
      <c r="BO51" s="21"/>
      <c r="BP51" s="21"/>
      <c r="BQ51" s="21"/>
      <c r="BR51" s="24"/>
      <c r="BS51" s="24"/>
      <c r="BT51" s="24"/>
      <c r="BU51" s="24"/>
      <c r="BV51" s="24"/>
      <c r="BW51" s="24"/>
      <c r="BX51" s="16">
        <f t="shared" si="8"/>
        <v>5</v>
      </c>
      <c r="BY51" s="16">
        <f t="shared" si="9"/>
        <v>83.333333333333343</v>
      </c>
      <c r="BZ51" s="21">
        <v>3</v>
      </c>
      <c r="CA51" s="21"/>
      <c r="CB51" s="21"/>
      <c r="CC51" s="21"/>
      <c r="CD51" s="21"/>
      <c r="CE51" s="23"/>
      <c r="CF51" s="23"/>
      <c r="CG51" s="23"/>
      <c r="CH51" s="23"/>
      <c r="CI51" s="23"/>
      <c r="CJ51" s="23"/>
      <c r="CK51" s="23"/>
      <c r="CL51" s="23"/>
      <c r="CM51" s="18">
        <f t="shared" si="10"/>
        <v>3</v>
      </c>
      <c r="CN51" s="19">
        <f t="shared" si="11"/>
        <v>75</v>
      </c>
    </row>
    <row r="52" spans="1:92" ht="18" customHeight="1" thickTop="1" thickBot="1">
      <c r="A52" s="20">
        <v>48</v>
      </c>
      <c r="B52" s="29" t="s">
        <v>72</v>
      </c>
      <c r="C52" s="29">
        <v>7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12">
        <f t="shared" si="0"/>
        <v>7</v>
      </c>
      <c r="Q52" s="12">
        <f t="shared" si="1"/>
        <v>100</v>
      </c>
      <c r="R52" s="21">
        <v>8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13">
        <f t="shared" si="2"/>
        <v>8</v>
      </c>
      <c r="AF52" s="13">
        <f t="shared" si="3"/>
        <v>100</v>
      </c>
      <c r="AG52" s="21">
        <v>8</v>
      </c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14">
        <f t="shared" si="4"/>
        <v>8</v>
      </c>
      <c r="AU52" s="14">
        <f t="shared" si="5"/>
        <v>100</v>
      </c>
      <c r="AV52" s="21">
        <v>6</v>
      </c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15">
        <f t="shared" si="6"/>
        <v>6</v>
      </c>
      <c r="BJ52" s="15">
        <f t="shared" si="7"/>
        <v>100</v>
      </c>
      <c r="BK52" s="21">
        <v>6</v>
      </c>
      <c r="BL52" s="21"/>
      <c r="BM52" s="21"/>
      <c r="BN52" s="21"/>
      <c r="BO52" s="21"/>
      <c r="BP52" s="21"/>
      <c r="BQ52" s="21"/>
      <c r="BR52" s="24"/>
      <c r="BS52" s="24"/>
      <c r="BT52" s="24"/>
      <c r="BU52" s="24"/>
      <c r="BV52" s="24"/>
      <c r="BW52" s="24"/>
      <c r="BX52" s="16">
        <f t="shared" si="8"/>
        <v>6</v>
      </c>
      <c r="BY52" s="16">
        <f t="shared" si="9"/>
        <v>100</v>
      </c>
      <c r="BZ52" s="21">
        <v>4</v>
      </c>
      <c r="CA52" s="21"/>
      <c r="CB52" s="21"/>
      <c r="CC52" s="21"/>
      <c r="CD52" s="21"/>
      <c r="CE52" s="23"/>
      <c r="CF52" s="23"/>
      <c r="CG52" s="23"/>
      <c r="CH52" s="23"/>
      <c r="CI52" s="23"/>
      <c r="CJ52" s="23"/>
      <c r="CK52" s="23"/>
      <c r="CL52" s="23"/>
      <c r="CM52" s="18">
        <f t="shared" si="10"/>
        <v>4</v>
      </c>
      <c r="CN52" s="19">
        <f t="shared" si="11"/>
        <v>100</v>
      </c>
    </row>
    <row r="53" spans="1:92" ht="18" customHeight="1" thickTop="1" thickBot="1">
      <c r="A53" s="20">
        <v>49</v>
      </c>
      <c r="B53" s="29" t="s">
        <v>73</v>
      </c>
      <c r="C53" s="29">
        <v>7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12">
        <f t="shared" si="0"/>
        <v>7</v>
      </c>
      <c r="Q53" s="12">
        <f t="shared" si="1"/>
        <v>100</v>
      </c>
      <c r="R53" s="21">
        <v>8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13">
        <f t="shared" si="2"/>
        <v>8</v>
      </c>
      <c r="AF53" s="13">
        <f t="shared" si="3"/>
        <v>100</v>
      </c>
      <c r="AG53" s="21">
        <v>8</v>
      </c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14">
        <f t="shared" si="4"/>
        <v>8</v>
      </c>
      <c r="AU53" s="14">
        <f t="shared" si="5"/>
        <v>100</v>
      </c>
      <c r="AV53" s="21">
        <v>6</v>
      </c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15">
        <f t="shared" si="6"/>
        <v>6</v>
      </c>
      <c r="BJ53" s="15">
        <f t="shared" si="7"/>
        <v>100</v>
      </c>
      <c r="BK53" s="21">
        <v>6</v>
      </c>
      <c r="BL53" s="21"/>
      <c r="BM53" s="21"/>
      <c r="BN53" s="21"/>
      <c r="BO53" s="21"/>
      <c r="BP53" s="21"/>
      <c r="BQ53" s="21"/>
      <c r="BR53" s="24"/>
      <c r="BS53" s="24"/>
      <c r="BT53" s="24"/>
      <c r="BU53" s="24"/>
      <c r="BV53" s="24"/>
      <c r="BW53" s="24"/>
      <c r="BX53" s="16">
        <f t="shared" si="8"/>
        <v>6</v>
      </c>
      <c r="BY53" s="16">
        <f t="shared" si="9"/>
        <v>100</v>
      </c>
      <c r="BZ53" s="21">
        <v>4</v>
      </c>
      <c r="CA53" s="21"/>
      <c r="CB53" s="21"/>
      <c r="CC53" s="21"/>
      <c r="CD53" s="21"/>
      <c r="CE53" s="23"/>
      <c r="CF53" s="23"/>
      <c r="CG53" s="23"/>
      <c r="CH53" s="23"/>
      <c r="CI53" s="23"/>
      <c r="CJ53" s="23"/>
      <c r="CK53" s="23"/>
      <c r="CL53" s="23"/>
      <c r="CM53" s="18">
        <f t="shared" si="10"/>
        <v>4</v>
      </c>
      <c r="CN53" s="19">
        <f t="shared" si="11"/>
        <v>100</v>
      </c>
    </row>
    <row r="54" spans="1:92" ht="18" customHeight="1" thickTop="1" thickBot="1">
      <c r="A54" s="20">
        <v>50</v>
      </c>
      <c r="B54" s="32" t="s">
        <v>74</v>
      </c>
      <c r="C54" s="32">
        <v>5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12">
        <f t="shared" si="0"/>
        <v>5</v>
      </c>
      <c r="Q54" s="12">
        <f t="shared" si="1"/>
        <v>71.428571428571431</v>
      </c>
      <c r="R54" s="21">
        <v>6</v>
      </c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13">
        <f t="shared" si="2"/>
        <v>6</v>
      </c>
      <c r="AF54" s="13">
        <f t="shared" si="3"/>
        <v>75</v>
      </c>
      <c r="AG54" s="21">
        <v>8</v>
      </c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14">
        <f t="shared" si="4"/>
        <v>8</v>
      </c>
      <c r="AU54" s="14">
        <f t="shared" si="5"/>
        <v>100</v>
      </c>
      <c r="AV54" s="21">
        <v>4</v>
      </c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15">
        <f t="shared" si="6"/>
        <v>4</v>
      </c>
      <c r="BJ54" s="15">
        <f t="shared" si="7"/>
        <v>66.666666666666657</v>
      </c>
      <c r="BK54" s="21">
        <v>5</v>
      </c>
      <c r="BL54" s="21"/>
      <c r="BM54" s="21"/>
      <c r="BN54" s="21"/>
      <c r="BO54" s="21"/>
      <c r="BP54" s="21"/>
      <c r="BQ54" s="21"/>
      <c r="BR54" s="24"/>
      <c r="BS54" s="24"/>
      <c r="BT54" s="24"/>
      <c r="BU54" s="24"/>
      <c r="BV54" s="24"/>
      <c r="BW54" s="24"/>
      <c r="BX54" s="16">
        <f t="shared" si="8"/>
        <v>5</v>
      </c>
      <c r="BY54" s="16">
        <f t="shared" si="9"/>
        <v>83.333333333333343</v>
      </c>
      <c r="BZ54" s="21">
        <v>3</v>
      </c>
      <c r="CA54" s="21"/>
      <c r="CB54" s="21"/>
      <c r="CC54" s="21"/>
      <c r="CD54" s="21"/>
      <c r="CE54" s="23"/>
      <c r="CF54" s="23"/>
      <c r="CG54" s="23"/>
      <c r="CH54" s="23"/>
      <c r="CI54" s="23"/>
      <c r="CJ54" s="23"/>
      <c r="CK54" s="23"/>
      <c r="CL54" s="23"/>
      <c r="CM54" s="18">
        <f t="shared" si="10"/>
        <v>3</v>
      </c>
      <c r="CN54" s="19">
        <f t="shared" si="11"/>
        <v>75</v>
      </c>
    </row>
    <row r="55" spans="1:92" ht="18" customHeight="1" thickTop="1" thickBot="1">
      <c r="A55" s="20">
        <v>51</v>
      </c>
      <c r="B55" s="32" t="s">
        <v>75</v>
      </c>
      <c r="C55" s="32">
        <v>7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12">
        <f t="shared" si="0"/>
        <v>7</v>
      </c>
      <c r="Q55" s="12">
        <f t="shared" si="1"/>
        <v>100</v>
      </c>
      <c r="R55" s="21">
        <v>8</v>
      </c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13">
        <f t="shared" si="2"/>
        <v>8</v>
      </c>
      <c r="AF55" s="13">
        <f t="shared" si="3"/>
        <v>100</v>
      </c>
      <c r="AG55" s="21">
        <v>8</v>
      </c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14">
        <f t="shared" si="4"/>
        <v>8</v>
      </c>
      <c r="AU55" s="14">
        <f t="shared" si="5"/>
        <v>100</v>
      </c>
      <c r="AV55" s="21">
        <v>6</v>
      </c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15">
        <f t="shared" si="6"/>
        <v>6</v>
      </c>
      <c r="BJ55" s="15">
        <f t="shared" si="7"/>
        <v>100</v>
      </c>
      <c r="BK55" s="21">
        <v>6</v>
      </c>
      <c r="BL55" s="21"/>
      <c r="BM55" s="21"/>
      <c r="BN55" s="21"/>
      <c r="BO55" s="21"/>
      <c r="BP55" s="21"/>
      <c r="BQ55" s="21"/>
      <c r="BR55" s="24"/>
      <c r="BS55" s="24"/>
      <c r="BT55" s="24"/>
      <c r="BU55" s="24"/>
      <c r="BV55" s="24"/>
      <c r="BW55" s="24"/>
      <c r="BX55" s="16">
        <f t="shared" si="8"/>
        <v>6</v>
      </c>
      <c r="BY55" s="16">
        <f t="shared" si="9"/>
        <v>100</v>
      </c>
      <c r="BZ55" s="21">
        <v>4</v>
      </c>
      <c r="CA55" s="21"/>
      <c r="CB55" s="21"/>
      <c r="CC55" s="21"/>
      <c r="CD55" s="21"/>
      <c r="CE55" s="23"/>
      <c r="CF55" s="23"/>
      <c r="CG55" s="23"/>
      <c r="CH55" s="23"/>
      <c r="CI55" s="23"/>
      <c r="CJ55" s="23"/>
      <c r="CK55" s="23"/>
      <c r="CL55" s="23"/>
      <c r="CM55" s="18">
        <f t="shared" si="10"/>
        <v>4</v>
      </c>
      <c r="CN55" s="19">
        <f t="shared" si="11"/>
        <v>100</v>
      </c>
    </row>
    <row r="56" spans="1:92" ht="18" customHeight="1" thickTop="1" thickBot="1">
      <c r="A56" s="20">
        <v>52</v>
      </c>
      <c r="B56" s="29" t="s">
        <v>76</v>
      </c>
      <c r="C56" s="29">
        <v>7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12">
        <f t="shared" si="0"/>
        <v>7</v>
      </c>
      <c r="Q56" s="12">
        <f t="shared" si="1"/>
        <v>100</v>
      </c>
      <c r="R56" s="21">
        <v>8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13">
        <f t="shared" si="2"/>
        <v>8</v>
      </c>
      <c r="AF56" s="13">
        <f t="shared" si="3"/>
        <v>100</v>
      </c>
      <c r="AG56" s="21">
        <v>8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14">
        <f t="shared" si="4"/>
        <v>8</v>
      </c>
      <c r="AU56" s="14">
        <f t="shared" si="5"/>
        <v>100</v>
      </c>
      <c r="AV56" s="21">
        <v>6</v>
      </c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15">
        <f t="shared" si="6"/>
        <v>6</v>
      </c>
      <c r="BJ56" s="15">
        <f t="shared" si="7"/>
        <v>100</v>
      </c>
      <c r="BK56" s="21">
        <v>5</v>
      </c>
      <c r="BL56" s="21"/>
      <c r="BM56" s="21"/>
      <c r="BN56" s="21"/>
      <c r="BO56" s="21"/>
      <c r="BP56" s="21"/>
      <c r="BQ56" s="21"/>
      <c r="BR56" s="24"/>
      <c r="BS56" s="24"/>
      <c r="BT56" s="24"/>
      <c r="BU56" s="24"/>
      <c r="BV56" s="24"/>
      <c r="BW56" s="24"/>
      <c r="BX56" s="16">
        <f t="shared" si="8"/>
        <v>5</v>
      </c>
      <c r="BY56" s="16">
        <f t="shared" si="9"/>
        <v>83.333333333333343</v>
      </c>
      <c r="BZ56" s="21">
        <v>4</v>
      </c>
      <c r="CA56" s="21"/>
      <c r="CB56" s="21"/>
      <c r="CC56" s="21"/>
      <c r="CD56" s="21"/>
      <c r="CE56" s="23"/>
      <c r="CF56" s="23"/>
      <c r="CG56" s="23"/>
      <c r="CH56" s="23"/>
      <c r="CI56" s="23"/>
      <c r="CJ56" s="23"/>
      <c r="CK56" s="23"/>
      <c r="CL56" s="23"/>
      <c r="CM56" s="18">
        <f t="shared" si="10"/>
        <v>4</v>
      </c>
      <c r="CN56" s="19">
        <f t="shared" si="11"/>
        <v>100</v>
      </c>
    </row>
    <row r="57" spans="1:92" ht="18" customHeight="1" thickTop="1" thickBot="1">
      <c r="A57" s="25">
        <v>53</v>
      </c>
      <c r="B57" s="29" t="s">
        <v>77</v>
      </c>
      <c r="C57" s="33">
        <v>3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2">
        <f t="shared" si="0"/>
        <v>3</v>
      </c>
      <c r="Q57" s="12">
        <f t="shared" si="1"/>
        <v>42.857142857142854</v>
      </c>
      <c r="R57" s="26">
        <v>3</v>
      </c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13">
        <f t="shared" si="2"/>
        <v>3</v>
      </c>
      <c r="AF57" s="13">
        <f t="shared" si="3"/>
        <v>37.5</v>
      </c>
      <c r="AG57" s="26">
        <v>4</v>
      </c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14">
        <f t="shared" si="4"/>
        <v>4</v>
      </c>
      <c r="AU57" s="14">
        <f t="shared" si="5"/>
        <v>50</v>
      </c>
      <c r="AV57" s="26">
        <v>3</v>
      </c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15">
        <f t="shared" si="6"/>
        <v>3</v>
      </c>
      <c r="BJ57" s="15">
        <f t="shared" si="7"/>
        <v>50</v>
      </c>
      <c r="BK57" s="26">
        <v>2</v>
      </c>
      <c r="BL57" s="26"/>
      <c r="BM57" s="26"/>
      <c r="BN57" s="26"/>
      <c r="BO57" s="26"/>
      <c r="BP57" s="26"/>
      <c r="BQ57" s="26"/>
      <c r="BR57" s="24"/>
      <c r="BS57" s="24"/>
      <c r="BT57" s="24"/>
      <c r="BU57" s="24"/>
      <c r="BV57" s="24"/>
      <c r="BW57" s="24"/>
      <c r="BX57" s="16">
        <f t="shared" si="8"/>
        <v>2</v>
      </c>
      <c r="BY57" s="16">
        <f t="shared" si="9"/>
        <v>33.333333333333329</v>
      </c>
      <c r="BZ57" s="26">
        <v>2</v>
      </c>
      <c r="CA57" s="26"/>
      <c r="CB57" s="26"/>
      <c r="CC57" s="26"/>
      <c r="CD57" s="26"/>
      <c r="CE57" s="27"/>
      <c r="CF57" s="27"/>
      <c r="CG57" s="27"/>
      <c r="CH57" s="27"/>
      <c r="CI57" s="27"/>
      <c r="CJ57" s="27"/>
      <c r="CK57" s="27"/>
      <c r="CL57" s="27"/>
      <c r="CM57" s="18">
        <f t="shared" si="10"/>
        <v>2</v>
      </c>
      <c r="CN57" s="19">
        <f t="shared" si="11"/>
        <v>50</v>
      </c>
    </row>
    <row r="58" spans="1:92" s="40" customFormat="1" ht="18" customHeight="1" thickTop="1" thickBot="1">
      <c r="A58" s="3">
        <v>54</v>
      </c>
      <c r="B58" s="36" t="s">
        <v>78</v>
      </c>
      <c r="C58" s="36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2">
        <f t="shared" si="0"/>
        <v>0</v>
      </c>
      <c r="Q58" s="12">
        <f t="shared" si="1"/>
        <v>0</v>
      </c>
      <c r="R58" s="13">
        <v>4</v>
      </c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>
        <f t="shared" si="2"/>
        <v>4</v>
      </c>
      <c r="AF58" s="13">
        <f t="shared" si="3"/>
        <v>50</v>
      </c>
      <c r="AG58" s="13">
        <v>0</v>
      </c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4">
        <f t="shared" si="4"/>
        <v>0</v>
      </c>
      <c r="AU58" s="14">
        <f t="shared" si="5"/>
        <v>0</v>
      </c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5">
        <f t="shared" si="6"/>
        <v>0</v>
      </c>
      <c r="BJ58" s="15">
        <f t="shared" si="7"/>
        <v>0</v>
      </c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6">
        <f t="shared" si="8"/>
        <v>0</v>
      </c>
      <c r="BY58" s="16">
        <f t="shared" si="9"/>
        <v>0</v>
      </c>
      <c r="BZ58" s="13">
        <v>3</v>
      </c>
      <c r="CA58" s="13"/>
      <c r="CB58" s="13"/>
      <c r="CC58" s="13"/>
      <c r="CD58" s="13"/>
      <c r="CE58" s="13"/>
      <c r="CF58" s="13"/>
      <c r="CG58" s="38"/>
      <c r="CH58" s="38"/>
      <c r="CI58" s="38"/>
      <c r="CJ58" s="38"/>
      <c r="CK58" s="38"/>
      <c r="CL58" s="38"/>
      <c r="CM58" s="18">
        <f t="shared" si="10"/>
        <v>3</v>
      </c>
      <c r="CN58" s="19">
        <f t="shared" si="11"/>
        <v>75</v>
      </c>
    </row>
    <row r="59" spans="1:92" ht="18" customHeight="1" thickTop="1" thickBot="1">
      <c r="A59" s="28">
        <v>55</v>
      </c>
      <c r="B59" s="29" t="s">
        <v>79</v>
      </c>
      <c r="C59" s="29">
        <v>6</v>
      </c>
      <c r="E59" s="21"/>
      <c r="F59" s="21"/>
      <c r="G59" s="21"/>
      <c r="H59" s="21"/>
      <c r="I59" s="21"/>
      <c r="J59" s="30"/>
      <c r="K59" s="30"/>
      <c r="L59" s="30"/>
      <c r="M59" s="30"/>
      <c r="N59" s="30"/>
      <c r="O59" s="30"/>
      <c r="P59" s="12">
        <f t="shared" si="0"/>
        <v>6</v>
      </c>
      <c r="Q59" s="12">
        <f t="shared" si="1"/>
        <v>85.714285714285708</v>
      </c>
      <c r="R59" s="21">
        <v>6</v>
      </c>
      <c r="S59" s="21"/>
      <c r="T59" s="21"/>
      <c r="U59" s="21"/>
      <c r="V59" s="21"/>
      <c r="W59" s="21"/>
      <c r="X59" s="21"/>
      <c r="Y59" s="30"/>
      <c r="Z59" s="30"/>
      <c r="AA59" s="30"/>
      <c r="AB59" s="30"/>
      <c r="AC59" s="30"/>
      <c r="AD59" s="30"/>
      <c r="AE59" s="13">
        <f t="shared" si="2"/>
        <v>6</v>
      </c>
      <c r="AF59" s="13">
        <f t="shared" si="3"/>
        <v>75</v>
      </c>
      <c r="AG59" s="21">
        <v>8</v>
      </c>
      <c r="AH59" s="21"/>
      <c r="AI59" s="21"/>
      <c r="AJ59" s="21"/>
      <c r="AK59" s="21"/>
      <c r="AL59" s="21"/>
      <c r="AM59" s="21"/>
      <c r="AN59" s="30"/>
      <c r="AO59" s="21"/>
      <c r="AP59" s="21"/>
      <c r="AQ59" s="21"/>
      <c r="AR59" s="21"/>
      <c r="AS59" s="21"/>
      <c r="AT59" s="14">
        <f t="shared" si="4"/>
        <v>8</v>
      </c>
      <c r="AU59" s="14">
        <f t="shared" si="5"/>
        <v>100</v>
      </c>
      <c r="AV59" s="21">
        <v>5</v>
      </c>
      <c r="AW59" s="21"/>
      <c r="AX59" s="21"/>
      <c r="AY59" s="21"/>
      <c r="AZ59" s="21"/>
      <c r="BA59" s="21"/>
      <c r="BB59" s="21"/>
      <c r="BC59" s="30"/>
      <c r="BD59" s="21"/>
      <c r="BE59" s="21"/>
      <c r="BF59" s="21"/>
      <c r="BG59" s="21"/>
      <c r="BH59" s="21"/>
      <c r="BI59" s="15">
        <f t="shared" si="6"/>
        <v>5</v>
      </c>
      <c r="BJ59" s="15">
        <f t="shared" si="7"/>
        <v>83.333333333333343</v>
      </c>
      <c r="BK59" s="21">
        <v>4</v>
      </c>
      <c r="BL59" s="21"/>
      <c r="BM59" s="21"/>
      <c r="BN59" s="21"/>
      <c r="BO59" s="21"/>
      <c r="BP59" s="21"/>
      <c r="BQ59" s="21"/>
      <c r="BR59" s="30"/>
      <c r="BS59" s="30"/>
      <c r="BT59" s="30"/>
      <c r="BU59" s="30"/>
      <c r="BV59" s="30"/>
      <c r="BW59" s="30"/>
      <c r="BX59" s="16">
        <f t="shared" si="8"/>
        <v>4</v>
      </c>
      <c r="BY59" s="16">
        <f t="shared" si="9"/>
        <v>66.666666666666657</v>
      </c>
      <c r="BZ59" s="21">
        <v>4</v>
      </c>
      <c r="CA59" s="21"/>
      <c r="CB59" s="21"/>
      <c r="CC59" s="21"/>
      <c r="CD59" s="21"/>
      <c r="CE59" s="21"/>
      <c r="CF59" s="21"/>
      <c r="CG59" s="31"/>
      <c r="CH59" s="31"/>
      <c r="CI59" s="31"/>
      <c r="CJ59" s="31"/>
      <c r="CK59" s="31"/>
      <c r="CL59" s="31"/>
      <c r="CM59" s="18">
        <f t="shared" si="10"/>
        <v>4</v>
      </c>
      <c r="CN59" s="19">
        <f t="shared" si="11"/>
        <v>100</v>
      </c>
    </row>
    <row r="60" spans="1:92" ht="18" customHeight="1" thickTop="1" thickBot="1">
      <c r="A60" s="28">
        <v>56</v>
      </c>
      <c r="B60" s="29" t="s">
        <v>80</v>
      </c>
      <c r="C60" s="29">
        <v>6</v>
      </c>
      <c r="E60" s="21"/>
      <c r="F60" s="21"/>
      <c r="G60" s="21"/>
      <c r="H60" s="21"/>
      <c r="I60" s="21"/>
      <c r="J60" s="30"/>
      <c r="K60" s="30"/>
      <c r="L60" s="30"/>
      <c r="M60" s="30"/>
      <c r="N60" s="30"/>
      <c r="O60" s="30"/>
      <c r="P60" s="12">
        <f t="shared" si="0"/>
        <v>6</v>
      </c>
      <c r="Q60" s="12">
        <f t="shared" si="1"/>
        <v>85.714285714285708</v>
      </c>
      <c r="R60" s="21">
        <v>7</v>
      </c>
      <c r="S60" s="21"/>
      <c r="T60" s="21"/>
      <c r="U60" s="21"/>
      <c r="V60" s="21"/>
      <c r="W60" s="21"/>
      <c r="X60" s="21"/>
      <c r="Y60" s="30"/>
      <c r="Z60" s="30"/>
      <c r="AA60" s="30"/>
      <c r="AB60" s="30"/>
      <c r="AC60" s="30"/>
      <c r="AD60" s="30"/>
      <c r="AE60" s="13">
        <f t="shared" si="2"/>
        <v>7</v>
      </c>
      <c r="AF60" s="13">
        <f t="shared" si="3"/>
        <v>87.5</v>
      </c>
      <c r="AG60" s="21">
        <v>6</v>
      </c>
      <c r="AH60" s="21"/>
      <c r="AI60" s="21"/>
      <c r="AJ60" s="21"/>
      <c r="AK60" s="21"/>
      <c r="AL60" s="21"/>
      <c r="AM60" s="21"/>
      <c r="AN60" s="30"/>
      <c r="AO60" s="21"/>
      <c r="AP60" s="21"/>
      <c r="AQ60" s="21"/>
      <c r="AR60" s="21"/>
      <c r="AS60" s="21"/>
      <c r="AT60" s="14">
        <f t="shared" si="4"/>
        <v>6</v>
      </c>
      <c r="AU60" s="14">
        <f t="shared" si="5"/>
        <v>75</v>
      </c>
      <c r="AV60" s="21">
        <v>2</v>
      </c>
      <c r="AW60" s="21"/>
      <c r="AX60" s="21"/>
      <c r="AY60" s="21"/>
      <c r="AZ60" s="21"/>
      <c r="BA60" s="21"/>
      <c r="BB60" s="21"/>
      <c r="BC60" s="30"/>
      <c r="BD60" s="21"/>
      <c r="BE60" s="21"/>
      <c r="BF60" s="21"/>
      <c r="BG60" s="21"/>
      <c r="BH60" s="21"/>
      <c r="BI60" s="15">
        <f t="shared" si="6"/>
        <v>2</v>
      </c>
      <c r="BJ60" s="15">
        <f t="shared" si="7"/>
        <v>33.333333333333329</v>
      </c>
      <c r="BK60" s="21">
        <v>4</v>
      </c>
      <c r="BL60" s="21"/>
      <c r="BM60" s="21"/>
      <c r="BN60" s="21"/>
      <c r="BO60" s="21"/>
      <c r="BP60" s="21"/>
      <c r="BQ60" s="21"/>
      <c r="BR60" s="30"/>
      <c r="BS60" s="30"/>
      <c r="BT60" s="30"/>
      <c r="BU60" s="30"/>
      <c r="BV60" s="30"/>
      <c r="BW60" s="30"/>
      <c r="BX60" s="16">
        <f t="shared" si="8"/>
        <v>4</v>
      </c>
      <c r="BY60" s="16">
        <f t="shared" si="9"/>
        <v>66.666666666666657</v>
      </c>
      <c r="BZ60" s="21">
        <v>3</v>
      </c>
      <c r="CA60" s="21"/>
      <c r="CB60" s="21"/>
      <c r="CC60" s="21"/>
      <c r="CD60" s="21"/>
      <c r="CE60" s="21"/>
      <c r="CF60" s="21"/>
      <c r="CG60" s="31"/>
      <c r="CH60" s="31"/>
      <c r="CI60" s="31"/>
      <c r="CJ60" s="31"/>
      <c r="CK60" s="31"/>
      <c r="CL60" s="31"/>
      <c r="CM60" s="18">
        <f t="shared" si="10"/>
        <v>3</v>
      </c>
      <c r="CN60" s="19">
        <f t="shared" si="11"/>
        <v>75</v>
      </c>
    </row>
    <row r="61" spans="1:92" s="40" customFormat="1" ht="18" customHeight="1" thickTop="1" thickBot="1">
      <c r="A61" s="3">
        <v>57</v>
      </c>
      <c r="B61" s="36" t="s">
        <v>81</v>
      </c>
      <c r="C61" s="36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2">
        <f t="shared" si="0"/>
        <v>0</v>
      </c>
      <c r="Q61" s="12">
        <f t="shared" si="1"/>
        <v>0</v>
      </c>
      <c r="R61" s="13">
        <v>6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>
        <f t="shared" si="2"/>
        <v>6</v>
      </c>
      <c r="AF61" s="13">
        <f t="shared" si="3"/>
        <v>75</v>
      </c>
      <c r="AG61" s="13">
        <v>0</v>
      </c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4">
        <f t="shared" si="4"/>
        <v>0</v>
      </c>
      <c r="AU61" s="14">
        <f t="shared" si="5"/>
        <v>0</v>
      </c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5">
        <f t="shared" si="6"/>
        <v>0</v>
      </c>
      <c r="BJ61" s="15">
        <f t="shared" si="7"/>
        <v>0</v>
      </c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6">
        <f t="shared" si="8"/>
        <v>0</v>
      </c>
      <c r="BY61" s="16">
        <f t="shared" si="9"/>
        <v>0</v>
      </c>
      <c r="BZ61" s="13">
        <v>3</v>
      </c>
      <c r="CA61" s="13"/>
      <c r="CB61" s="13"/>
      <c r="CC61" s="13"/>
      <c r="CD61" s="13"/>
      <c r="CE61" s="13"/>
      <c r="CF61" s="13"/>
      <c r="CG61" s="38"/>
      <c r="CH61" s="38"/>
      <c r="CI61" s="38"/>
      <c r="CJ61" s="38"/>
      <c r="CK61" s="38"/>
      <c r="CL61" s="38"/>
      <c r="CM61" s="18">
        <f t="shared" si="10"/>
        <v>3</v>
      </c>
      <c r="CN61" s="19">
        <f t="shared" si="11"/>
        <v>75</v>
      </c>
    </row>
    <row r="62" spans="1:92" ht="18" customHeight="1" thickTop="1" thickBot="1">
      <c r="A62" s="28">
        <v>58</v>
      </c>
      <c r="B62" s="33" t="s">
        <v>82</v>
      </c>
      <c r="C62" s="33">
        <v>7</v>
      </c>
      <c r="E62" s="26"/>
      <c r="F62" s="26"/>
      <c r="G62" s="26"/>
      <c r="H62" s="26"/>
      <c r="I62" s="26"/>
      <c r="J62" s="47"/>
      <c r="K62" s="47"/>
      <c r="L62" s="47"/>
      <c r="M62" s="47"/>
      <c r="N62" s="47"/>
      <c r="O62" s="47"/>
      <c r="P62" s="12">
        <f t="shared" si="0"/>
        <v>7</v>
      </c>
      <c r="Q62" s="12">
        <f t="shared" si="1"/>
        <v>100</v>
      </c>
      <c r="R62" s="26">
        <v>8</v>
      </c>
      <c r="S62" s="26"/>
      <c r="T62" s="26"/>
      <c r="U62" s="26"/>
      <c r="V62" s="26"/>
      <c r="W62" s="26"/>
      <c r="X62" s="26"/>
      <c r="Y62" s="47"/>
      <c r="Z62" s="47"/>
      <c r="AA62" s="47"/>
      <c r="AB62" s="47"/>
      <c r="AC62" s="47"/>
      <c r="AD62" s="47"/>
      <c r="AE62" s="13">
        <f t="shared" si="2"/>
        <v>8</v>
      </c>
      <c r="AF62" s="13">
        <f t="shared" si="3"/>
        <v>100</v>
      </c>
      <c r="AG62" s="26">
        <v>8</v>
      </c>
      <c r="AH62" s="26"/>
      <c r="AI62" s="26"/>
      <c r="AJ62" s="26"/>
      <c r="AK62" s="26"/>
      <c r="AL62" s="26"/>
      <c r="AM62" s="26"/>
      <c r="AN62" s="47"/>
      <c r="AO62" s="26"/>
      <c r="AP62" s="26"/>
      <c r="AQ62" s="26"/>
      <c r="AR62" s="26"/>
      <c r="AS62" s="26"/>
      <c r="AT62" s="14">
        <f t="shared" si="4"/>
        <v>8</v>
      </c>
      <c r="AU62" s="14">
        <f t="shared" si="5"/>
        <v>100</v>
      </c>
      <c r="AV62" s="26">
        <v>6</v>
      </c>
      <c r="AW62" s="26"/>
      <c r="AX62" s="26"/>
      <c r="AY62" s="26"/>
      <c r="AZ62" s="26"/>
      <c r="BA62" s="26"/>
      <c r="BB62" s="26"/>
      <c r="BC62" s="47"/>
      <c r="BD62" s="26"/>
      <c r="BE62" s="26"/>
      <c r="BF62" s="26"/>
      <c r="BG62" s="26"/>
      <c r="BH62" s="26"/>
      <c r="BI62" s="15">
        <f t="shared" si="6"/>
        <v>6</v>
      </c>
      <c r="BJ62" s="15">
        <f t="shared" si="7"/>
        <v>100</v>
      </c>
      <c r="BK62" s="26">
        <v>6</v>
      </c>
      <c r="BL62" s="26"/>
      <c r="BM62" s="26"/>
      <c r="BN62" s="26"/>
      <c r="BO62" s="26"/>
      <c r="BP62" s="26"/>
      <c r="BQ62" s="26"/>
      <c r="BR62" s="47"/>
      <c r="BS62" s="47"/>
      <c r="BT62" s="47"/>
      <c r="BU62" s="47"/>
      <c r="BV62" s="47"/>
      <c r="BW62" s="47"/>
      <c r="BX62" s="16">
        <f t="shared" si="8"/>
        <v>6</v>
      </c>
      <c r="BY62" s="16">
        <f t="shared" si="9"/>
        <v>100</v>
      </c>
      <c r="BZ62" s="26">
        <v>3</v>
      </c>
      <c r="CA62" s="26"/>
      <c r="CB62" s="26"/>
      <c r="CC62" s="26"/>
      <c r="CD62" s="26"/>
      <c r="CE62" s="26"/>
      <c r="CF62" s="26"/>
      <c r="CG62" s="48"/>
      <c r="CH62" s="48"/>
      <c r="CI62" s="48"/>
      <c r="CJ62" s="48"/>
      <c r="CK62" s="48"/>
      <c r="CL62" s="48"/>
      <c r="CM62" s="18">
        <f t="shared" si="10"/>
        <v>3</v>
      </c>
      <c r="CN62" s="19">
        <f t="shared" si="11"/>
        <v>75</v>
      </c>
    </row>
    <row r="63" spans="1:92" ht="18" customHeight="1" thickTop="1" thickBot="1">
      <c r="A63" s="28">
        <v>59</v>
      </c>
      <c r="B63" s="29" t="s">
        <v>83</v>
      </c>
      <c r="C63" s="29">
        <v>7</v>
      </c>
      <c r="D63" s="21"/>
      <c r="E63" s="21"/>
      <c r="F63" s="21"/>
      <c r="G63" s="21"/>
      <c r="H63" s="21"/>
      <c r="I63" s="21"/>
      <c r="J63" s="30"/>
      <c r="K63" s="30"/>
      <c r="L63" s="30"/>
      <c r="M63" s="30"/>
      <c r="N63" s="30"/>
      <c r="O63" s="30"/>
      <c r="P63" s="12">
        <f t="shared" si="0"/>
        <v>7</v>
      </c>
      <c r="Q63" s="12">
        <f t="shared" si="1"/>
        <v>100</v>
      </c>
      <c r="R63" s="21">
        <v>8</v>
      </c>
      <c r="S63" s="21"/>
      <c r="T63" s="21"/>
      <c r="U63" s="21"/>
      <c r="V63" s="21"/>
      <c r="W63" s="21"/>
      <c r="X63" s="21"/>
      <c r="Y63" s="30"/>
      <c r="Z63" s="30"/>
      <c r="AA63" s="30"/>
      <c r="AB63" s="30"/>
      <c r="AC63" s="30"/>
      <c r="AD63" s="30"/>
      <c r="AE63" s="13">
        <f t="shared" si="2"/>
        <v>8</v>
      </c>
      <c r="AF63" s="13">
        <f t="shared" si="3"/>
        <v>100</v>
      </c>
      <c r="AG63" s="21">
        <v>8</v>
      </c>
      <c r="AH63" s="21"/>
      <c r="AI63" s="21"/>
      <c r="AJ63" s="21"/>
      <c r="AK63" s="21"/>
      <c r="AL63" s="21"/>
      <c r="AM63" s="21"/>
      <c r="AN63" s="30"/>
      <c r="AO63" s="21"/>
      <c r="AP63" s="21"/>
      <c r="AQ63" s="21"/>
      <c r="AR63" s="21"/>
      <c r="AS63" s="21"/>
      <c r="AT63" s="14">
        <f t="shared" si="4"/>
        <v>8</v>
      </c>
      <c r="AU63" s="14">
        <f t="shared" si="5"/>
        <v>100</v>
      </c>
      <c r="AV63" s="21">
        <v>6</v>
      </c>
      <c r="AW63" s="21"/>
      <c r="AX63" s="21"/>
      <c r="AY63" s="21"/>
      <c r="AZ63" s="21"/>
      <c r="BA63" s="21"/>
      <c r="BB63" s="21"/>
      <c r="BC63" s="30"/>
      <c r="BD63" s="21"/>
      <c r="BE63" s="21"/>
      <c r="BF63" s="21"/>
      <c r="BG63" s="21"/>
      <c r="BH63" s="21"/>
      <c r="BI63" s="15">
        <f t="shared" si="6"/>
        <v>6</v>
      </c>
      <c r="BJ63" s="15">
        <f t="shared" si="7"/>
        <v>100</v>
      </c>
      <c r="BK63" s="21">
        <v>6</v>
      </c>
      <c r="BL63" s="21"/>
      <c r="BM63" s="21"/>
      <c r="BN63" s="21"/>
      <c r="BO63" s="21"/>
      <c r="BP63" s="21"/>
      <c r="BQ63" s="21"/>
      <c r="BR63" s="30"/>
      <c r="BS63" s="30"/>
      <c r="BT63" s="30"/>
      <c r="BU63" s="30"/>
      <c r="BV63" s="30"/>
      <c r="BW63" s="30"/>
      <c r="BX63" s="16">
        <f t="shared" si="8"/>
        <v>6</v>
      </c>
      <c r="BY63" s="16">
        <f t="shared" si="9"/>
        <v>100</v>
      </c>
      <c r="BZ63" s="21">
        <v>4</v>
      </c>
      <c r="CA63" s="21"/>
      <c r="CB63" s="21"/>
      <c r="CC63" s="21"/>
      <c r="CD63" s="21"/>
      <c r="CE63" s="21"/>
      <c r="CF63" s="21"/>
      <c r="CG63" s="31"/>
      <c r="CH63" s="31"/>
      <c r="CI63" s="31"/>
      <c r="CJ63" s="31"/>
      <c r="CK63" s="31"/>
      <c r="CL63" s="31"/>
      <c r="CM63" s="18">
        <f t="shared" si="10"/>
        <v>4</v>
      </c>
      <c r="CN63" s="19">
        <f t="shared" si="11"/>
        <v>100</v>
      </c>
    </row>
    <row r="64" spans="1:92" ht="18" customHeight="1" thickTop="1" thickBot="1">
      <c r="A64" s="42">
        <v>60</v>
      </c>
      <c r="B64" s="29" t="s">
        <v>84</v>
      </c>
      <c r="C64" s="29">
        <v>2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12">
        <f t="shared" si="0"/>
        <v>2</v>
      </c>
      <c r="Q64" s="12">
        <f t="shared" si="1"/>
        <v>28.571428571428569</v>
      </c>
      <c r="R64" s="30">
        <v>2</v>
      </c>
      <c r="S64" s="30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13">
        <f t="shared" si="2"/>
        <v>2</v>
      </c>
      <c r="AF64" s="13">
        <f t="shared" si="3"/>
        <v>25</v>
      </c>
      <c r="AG64" s="21">
        <v>2</v>
      </c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14">
        <f t="shared" si="4"/>
        <v>2</v>
      </c>
      <c r="AU64" s="14">
        <f t="shared" si="5"/>
        <v>25</v>
      </c>
      <c r="AV64" s="21">
        <v>1</v>
      </c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15">
        <f t="shared" si="6"/>
        <v>1</v>
      </c>
      <c r="BJ64" s="15">
        <f t="shared" si="7"/>
        <v>16.666666666666664</v>
      </c>
      <c r="BK64" s="21">
        <v>2</v>
      </c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16">
        <f t="shared" si="8"/>
        <v>2</v>
      </c>
      <c r="BY64" s="16">
        <f t="shared" si="9"/>
        <v>33.333333333333329</v>
      </c>
      <c r="BZ64" s="30">
        <v>1</v>
      </c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18">
        <f t="shared" si="10"/>
        <v>1</v>
      </c>
      <c r="CN64" s="19">
        <f t="shared" si="11"/>
        <v>25</v>
      </c>
    </row>
    <row r="65" ht="15.75" thickTop="1"/>
  </sheetData>
  <mergeCells count="9">
    <mergeCell ref="A1:CN1"/>
    <mergeCell ref="A2:A3"/>
    <mergeCell ref="B2:B3"/>
    <mergeCell ref="D2:Q2"/>
    <mergeCell ref="R2:AF2"/>
    <mergeCell ref="AG2:AU2"/>
    <mergeCell ref="AV2:BJ2"/>
    <mergeCell ref="BK2:BY2"/>
    <mergeCell ref="BZ2:C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N65"/>
  <sheetViews>
    <sheetView topLeftCell="AX1" workbookViewId="0">
      <selection activeCell="CG47" sqref="CG47"/>
    </sheetView>
  </sheetViews>
  <sheetFormatPr defaultRowHeight="15"/>
  <cols>
    <col min="2" max="2" width="27.7109375" customWidth="1"/>
    <col min="3" max="92" width="4.5703125" customWidth="1"/>
  </cols>
  <sheetData>
    <row r="1" spans="1:92" ht="19.5" thickBo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2"/>
    </row>
    <row r="2" spans="1:92" ht="16.5" thickTop="1" thickBot="1">
      <c r="A2" s="53" t="s">
        <v>1</v>
      </c>
      <c r="B2" s="55" t="s">
        <v>2</v>
      </c>
      <c r="C2" s="70" t="s">
        <v>3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59" t="s">
        <v>4</v>
      </c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1"/>
      <c r="AG2" s="62" t="s">
        <v>5</v>
      </c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3"/>
      <c r="AV2" s="64" t="s">
        <v>6</v>
      </c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5"/>
      <c r="BK2" s="66" t="s">
        <v>7</v>
      </c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7" t="s">
        <v>8</v>
      </c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9"/>
    </row>
    <row r="3" spans="1:92" ht="16.5" thickTop="1" thickBot="1">
      <c r="A3" s="54"/>
      <c r="B3" s="56"/>
      <c r="C3" s="2" t="s">
        <v>20</v>
      </c>
      <c r="D3" s="1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3" t="s">
        <v>20</v>
      </c>
      <c r="S3" s="3" t="s">
        <v>9</v>
      </c>
      <c r="T3" s="3" t="s">
        <v>10</v>
      </c>
      <c r="U3" s="3" t="s">
        <v>11</v>
      </c>
      <c r="V3" s="3" t="s">
        <v>12</v>
      </c>
      <c r="W3" s="3" t="s">
        <v>23</v>
      </c>
      <c r="X3" s="3" t="s">
        <v>14</v>
      </c>
      <c r="Y3" s="3" t="s">
        <v>15</v>
      </c>
      <c r="Z3" s="3" t="s">
        <v>16</v>
      </c>
      <c r="AA3" s="3" t="s">
        <v>17</v>
      </c>
      <c r="AB3" s="3" t="s">
        <v>18</v>
      </c>
      <c r="AC3" s="3" t="s">
        <v>19</v>
      </c>
      <c r="AD3" s="3" t="s">
        <v>20</v>
      </c>
      <c r="AE3" s="3" t="s">
        <v>21</v>
      </c>
      <c r="AF3" s="3" t="s">
        <v>22</v>
      </c>
      <c r="AG3" s="4" t="s">
        <v>20</v>
      </c>
      <c r="AH3" s="4" t="s">
        <v>9</v>
      </c>
      <c r="AI3" s="4" t="s">
        <v>10</v>
      </c>
      <c r="AJ3" s="4" t="s">
        <v>11</v>
      </c>
      <c r="AK3" s="4" t="s">
        <v>12</v>
      </c>
      <c r="AL3" s="4" t="s">
        <v>13</v>
      </c>
      <c r="AM3" s="5" t="s">
        <v>14</v>
      </c>
      <c r="AN3" s="5" t="s">
        <v>15</v>
      </c>
      <c r="AO3" s="5" t="s">
        <v>16</v>
      </c>
      <c r="AP3" s="5" t="s">
        <v>17</v>
      </c>
      <c r="AQ3" s="4" t="s">
        <v>18</v>
      </c>
      <c r="AR3" s="4" t="s">
        <v>19</v>
      </c>
      <c r="AS3" s="4" t="s">
        <v>20</v>
      </c>
      <c r="AT3" s="4" t="s">
        <v>21</v>
      </c>
      <c r="AU3" s="4" t="s">
        <v>22</v>
      </c>
      <c r="AV3" s="6" t="s">
        <v>20</v>
      </c>
      <c r="AW3" s="6" t="s">
        <v>9</v>
      </c>
      <c r="AX3" s="6" t="s">
        <v>10</v>
      </c>
      <c r="AY3" s="6" t="s">
        <v>11</v>
      </c>
      <c r="AZ3" s="6" t="s">
        <v>12</v>
      </c>
      <c r="BA3" s="6" t="s">
        <v>13</v>
      </c>
      <c r="BB3" s="6" t="s">
        <v>14</v>
      </c>
      <c r="BC3" s="6" t="s">
        <v>15</v>
      </c>
      <c r="BD3" s="6" t="s">
        <v>16</v>
      </c>
      <c r="BE3" s="6" t="s">
        <v>17</v>
      </c>
      <c r="BF3" s="6" t="s">
        <v>18</v>
      </c>
      <c r="BG3" s="6" t="s">
        <v>19</v>
      </c>
      <c r="BH3" s="6" t="s">
        <v>20</v>
      </c>
      <c r="BI3" s="6" t="s">
        <v>21</v>
      </c>
      <c r="BJ3" s="6" t="s">
        <v>22</v>
      </c>
      <c r="BK3" s="7" t="s">
        <v>20</v>
      </c>
      <c r="BL3" s="7" t="s">
        <v>9</v>
      </c>
      <c r="BM3" s="7" t="s">
        <v>10</v>
      </c>
      <c r="BN3" s="7" t="s">
        <v>11</v>
      </c>
      <c r="BO3" s="7" t="s">
        <v>12</v>
      </c>
      <c r="BP3" s="7" t="s">
        <v>23</v>
      </c>
      <c r="BQ3" s="7" t="s">
        <v>14</v>
      </c>
      <c r="BR3" s="7" t="s">
        <v>15</v>
      </c>
      <c r="BS3" s="7" t="s">
        <v>16</v>
      </c>
      <c r="BT3" s="7" t="s">
        <v>17</v>
      </c>
      <c r="BU3" s="7" t="s">
        <v>18</v>
      </c>
      <c r="BV3" s="7" t="s">
        <v>19</v>
      </c>
      <c r="BW3" s="7" t="s">
        <v>20</v>
      </c>
      <c r="BX3" s="7" t="s">
        <v>21</v>
      </c>
      <c r="BY3" s="7" t="s">
        <v>22</v>
      </c>
      <c r="BZ3" s="8" t="s">
        <v>20</v>
      </c>
      <c r="CA3" s="8" t="s">
        <v>9</v>
      </c>
      <c r="CB3" s="8" t="s">
        <v>10</v>
      </c>
      <c r="CC3" s="8" t="s">
        <v>11</v>
      </c>
      <c r="CD3" s="8" t="s">
        <v>24</v>
      </c>
      <c r="CE3" s="8" t="s">
        <v>13</v>
      </c>
      <c r="CF3" s="9" t="s">
        <v>14</v>
      </c>
      <c r="CG3" s="9" t="s">
        <v>15</v>
      </c>
      <c r="CH3" s="9" t="s">
        <v>16</v>
      </c>
      <c r="CI3" s="9" t="s">
        <v>17</v>
      </c>
      <c r="CJ3" s="8" t="s">
        <v>18</v>
      </c>
      <c r="CK3" s="8" t="s">
        <v>19</v>
      </c>
      <c r="CL3" s="8" t="s">
        <v>20</v>
      </c>
      <c r="CM3" s="8" t="s">
        <v>21</v>
      </c>
      <c r="CN3" s="8" t="s">
        <v>22</v>
      </c>
    </row>
    <row r="4" spans="1:92" ht="16.5" thickTop="1" thickBot="1">
      <c r="A4" s="10"/>
      <c r="C4">
        <v>6</v>
      </c>
      <c r="D4" s="2"/>
      <c r="E4" s="2"/>
      <c r="F4" s="2"/>
      <c r="G4" s="12"/>
      <c r="H4" s="12"/>
      <c r="I4" s="12"/>
      <c r="J4" s="12"/>
      <c r="K4" s="12"/>
      <c r="L4" s="12"/>
      <c r="M4" s="12"/>
      <c r="N4" s="12"/>
      <c r="O4" s="12"/>
      <c r="P4" s="12">
        <f>SUM(C4:O4)</f>
        <v>6</v>
      </c>
      <c r="Q4" s="12">
        <f>P4/6*100</f>
        <v>100</v>
      </c>
      <c r="R4" s="3">
        <v>4</v>
      </c>
      <c r="S4" s="3"/>
      <c r="T4" s="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>
        <f>SUM(R4:AD4)</f>
        <v>4</v>
      </c>
      <c r="AF4" s="13">
        <f>AE4/4*100</f>
        <v>100</v>
      </c>
      <c r="AG4" s="4">
        <v>3</v>
      </c>
      <c r="AH4" s="4"/>
      <c r="AI4" s="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>
        <f>SUM(AG4:AS4)</f>
        <v>3</v>
      </c>
      <c r="AU4" s="14">
        <f>AT4/3*100</f>
        <v>100</v>
      </c>
      <c r="AV4" s="6">
        <v>4</v>
      </c>
      <c r="AW4" s="6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>
        <f>SUM(AV4:BH4)</f>
        <v>4</v>
      </c>
      <c r="BJ4" s="15">
        <f>BI4/4*100</f>
        <v>100</v>
      </c>
      <c r="BK4" s="7">
        <v>2</v>
      </c>
      <c r="BL4" s="7"/>
      <c r="BM4" s="7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>
        <f>SUM(BK4:BW4)</f>
        <v>2</v>
      </c>
      <c r="BY4" s="16">
        <f>BX4/2*100</f>
        <v>100</v>
      </c>
      <c r="BZ4" s="8">
        <v>3</v>
      </c>
      <c r="CA4" s="8"/>
      <c r="CB4" s="8"/>
      <c r="CC4" s="17"/>
      <c r="CD4" s="17"/>
      <c r="CE4" s="18"/>
      <c r="CF4" s="18"/>
      <c r="CG4" s="18"/>
      <c r="CH4" s="18"/>
      <c r="CI4" s="18"/>
      <c r="CJ4" s="18"/>
      <c r="CK4" s="18"/>
      <c r="CL4" s="18"/>
      <c r="CM4" s="18">
        <f>SUM(BZ4:CL4)</f>
        <v>3</v>
      </c>
      <c r="CN4" s="19">
        <f>CM4/3*100</f>
        <v>100</v>
      </c>
    </row>
    <row r="5" spans="1:92" ht="15" customHeight="1" thickTop="1" thickBot="1">
      <c r="A5" s="20">
        <v>1</v>
      </c>
      <c r="B5" s="32" t="s">
        <v>25</v>
      </c>
      <c r="C5">
        <v>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12">
        <f t="shared" ref="P5:P64" si="0">SUM(C5:O5)</f>
        <v>6</v>
      </c>
      <c r="Q5" s="12">
        <f t="shared" ref="Q5:Q64" si="1">P5/6*100</f>
        <v>100</v>
      </c>
      <c r="R5" s="21">
        <v>4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13">
        <f t="shared" ref="AE5:AE64" si="2">SUM(R5:AD5)</f>
        <v>4</v>
      </c>
      <c r="AF5" s="13">
        <f t="shared" ref="AF5:AF64" si="3">AE5/4*100</f>
        <v>100</v>
      </c>
      <c r="AG5" s="21">
        <v>3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14">
        <f t="shared" ref="AT5:AT64" si="4">SUM(AG5:AS5)</f>
        <v>3</v>
      </c>
      <c r="AU5" s="14">
        <f t="shared" ref="AU5:AU64" si="5">AT5/3*100</f>
        <v>100</v>
      </c>
      <c r="AV5" s="21">
        <v>4</v>
      </c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15">
        <f t="shared" ref="BI5:BI64" si="6">SUM(AV5:BH5)</f>
        <v>4</v>
      </c>
      <c r="BJ5" s="15">
        <f t="shared" ref="BJ5:BJ64" si="7">BI5/4*100</f>
        <v>100</v>
      </c>
      <c r="BK5" s="21">
        <v>2</v>
      </c>
      <c r="BL5" s="21"/>
      <c r="BM5" s="21"/>
      <c r="BN5" s="21"/>
      <c r="BO5" s="21"/>
      <c r="BP5" s="21"/>
      <c r="BQ5" s="21"/>
      <c r="BR5" s="22"/>
      <c r="BS5" s="22"/>
      <c r="BT5" s="22"/>
      <c r="BU5" s="22"/>
      <c r="BV5" s="22"/>
      <c r="BW5" s="22"/>
      <c r="BX5" s="16">
        <f t="shared" ref="BX5:BX64" si="8">SUM(BK5:BW5)</f>
        <v>2</v>
      </c>
      <c r="BY5" s="16">
        <f t="shared" ref="BY5:BY64" si="9">BX5/2*100</f>
        <v>100</v>
      </c>
      <c r="BZ5" s="21">
        <v>3</v>
      </c>
      <c r="CA5" s="21"/>
      <c r="CB5" s="21"/>
      <c r="CC5" s="21"/>
      <c r="CD5" s="21"/>
      <c r="CE5" s="23"/>
      <c r="CF5" s="23"/>
      <c r="CG5" s="23"/>
      <c r="CH5" s="23"/>
      <c r="CI5" s="23"/>
      <c r="CJ5" s="23"/>
      <c r="CK5" s="23"/>
      <c r="CL5" s="23"/>
      <c r="CM5" s="18">
        <f t="shared" ref="CM5:CM64" si="10">SUM(BZ5:CL5)</f>
        <v>3</v>
      </c>
      <c r="CN5" s="19">
        <f t="shared" ref="CN5:CN64" si="11">CM5/3*100</f>
        <v>100</v>
      </c>
    </row>
    <row r="6" spans="1:92" ht="15" customHeight="1" thickTop="1" thickBot="1">
      <c r="A6" s="20">
        <v>2</v>
      </c>
      <c r="B6" s="29" t="s">
        <v>26</v>
      </c>
      <c r="C6">
        <v>5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2">
        <f t="shared" si="0"/>
        <v>5</v>
      </c>
      <c r="Q6" s="12">
        <f t="shared" si="1"/>
        <v>83.333333333333343</v>
      </c>
      <c r="R6" s="21">
        <v>3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13">
        <f t="shared" si="2"/>
        <v>3</v>
      </c>
      <c r="AF6" s="13">
        <f t="shared" si="3"/>
        <v>75</v>
      </c>
      <c r="AG6" s="21">
        <v>3</v>
      </c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14">
        <f t="shared" si="4"/>
        <v>3</v>
      </c>
      <c r="AU6" s="14">
        <f t="shared" si="5"/>
        <v>100</v>
      </c>
      <c r="AV6" s="21">
        <v>4</v>
      </c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15">
        <f t="shared" si="6"/>
        <v>4</v>
      </c>
      <c r="BJ6" s="15">
        <f t="shared" si="7"/>
        <v>100</v>
      </c>
      <c r="BK6" s="21">
        <v>2</v>
      </c>
      <c r="BL6" s="21"/>
      <c r="BM6" s="21"/>
      <c r="BN6" s="21"/>
      <c r="BO6" s="21"/>
      <c r="BP6" s="21"/>
      <c r="BQ6" s="21"/>
      <c r="BR6" s="22"/>
      <c r="BS6" s="22"/>
      <c r="BT6" s="22"/>
      <c r="BU6" s="22"/>
      <c r="BV6" s="22"/>
      <c r="BW6" s="22"/>
      <c r="BX6" s="16">
        <f t="shared" si="8"/>
        <v>2</v>
      </c>
      <c r="BY6" s="16">
        <f t="shared" si="9"/>
        <v>100</v>
      </c>
      <c r="BZ6" s="21">
        <v>3</v>
      </c>
      <c r="CA6" s="21"/>
      <c r="CB6" s="21"/>
      <c r="CC6" s="21"/>
      <c r="CD6" s="21"/>
      <c r="CE6" s="23"/>
      <c r="CF6" s="23"/>
      <c r="CG6" s="23"/>
      <c r="CH6" s="23"/>
      <c r="CI6" s="23"/>
      <c r="CJ6" s="23"/>
      <c r="CK6" s="23"/>
      <c r="CL6" s="23"/>
      <c r="CM6" s="18">
        <f t="shared" si="10"/>
        <v>3</v>
      </c>
      <c r="CN6" s="19">
        <f t="shared" si="11"/>
        <v>100</v>
      </c>
    </row>
    <row r="7" spans="1:92" ht="15" customHeight="1" thickTop="1" thickBot="1">
      <c r="A7" s="20">
        <v>3</v>
      </c>
      <c r="B7" s="29" t="s">
        <v>27</v>
      </c>
      <c r="C7">
        <v>5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2">
        <f t="shared" si="0"/>
        <v>5</v>
      </c>
      <c r="Q7" s="12">
        <f t="shared" si="1"/>
        <v>83.333333333333343</v>
      </c>
      <c r="R7" s="21">
        <v>4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13">
        <f t="shared" si="2"/>
        <v>4</v>
      </c>
      <c r="AF7" s="13">
        <f t="shared" si="3"/>
        <v>100</v>
      </c>
      <c r="AG7" s="21">
        <v>3</v>
      </c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14">
        <f t="shared" si="4"/>
        <v>3</v>
      </c>
      <c r="AU7" s="14">
        <f t="shared" si="5"/>
        <v>100</v>
      </c>
      <c r="AV7" s="21">
        <v>4</v>
      </c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15">
        <f t="shared" si="6"/>
        <v>4</v>
      </c>
      <c r="BJ7" s="15">
        <f t="shared" si="7"/>
        <v>100</v>
      </c>
      <c r="BK7" s="21">
        <v>2</v>
      </c>
      <c r="BL7" s="21"/>
      <c r="BM7" s="21"/>
      <c r="BN7" s="21"/>
      <c r="BO7" s="21"/>
      <c r="BP7" s="21"/>
      <c r="BQ7" s="21"/>
      <c r="BR7" s="22"/>
      <c r="BS7" s="22"/>
      <c r="BT7" s="22"/>
      <c r="BU7" s="22"/>
      <c r="BV7" s="22"/>
      <c r="BW7" s="22"/>
      <c r="BX7" s="16">
        <f t="shared" si="8"/>
        <v>2</v>
      </c>
      <c r="BY7" s="16">
        <f t="shared" si="9"/>
        <v>100</v>
      </c>
      <c r="BZ7" s="21">
        <v>3</v>
      </c>
      <c r="CA7" s="21"/>
      <c r="CB7" s="21"/>
      <c r="CC7" s="21"/>
      <c r="CD7" s="21"/>
      <c r="CE7" s="23"/>
      <c r="CF7" s="23"/>
      <c r="CG7" s="23"/>
      <c r="CH7" s="23"/>
      <c r="CI7" s="23"/>
      <c r="CJ7" s="23"/>
      <c r="CK7" s="23"/>
      <c r="CL7" s="23"/>
      <c r="CM7" s="18">
        <f t="shared" si="10"/>
        <v>3</v>
      </c>
      <c r="CN7" s="19">
        <f t="shared" si="11"/>
        <v>100</v>
      </c>
    </row>
    <row r="8" spans="1:92" ht="15" customHeight="1" thickTop="1" thickBot="1">
      <c r="A8" s="20">
        <v>4</v>
      </c>
      <c r="B8" s="29" t="s">
        <v>28</v>
      </c>
      <c r="C8">
        <v>6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2">
        <f t="shared" si="0"/>
        <v>6</v>
      </c>
      <c r="Q8" s="12">
        <f t="shared" si="1"/>
        <v>100</v>
      </c>
      <c r="R8" s="21">
        <v>4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3">
        <f t="shared" si="2"/>
        <v>4</v>
      </c>
      <c r="AF8" s="13">
        <f t="shared" si="3"/>
        <v>100</v>
      </c>
      <c r="AG8" s="21">
        <v>3</v>
      </c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14">
        <f t="shared" si="4"/>
        <v>3</v>
      </c>
      <c r="AU8" s="14">
        <f t="shared" si="5"/>
        <v>100</v>
      </c>
      <c r="AV8" s="21">
        <v>4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15">
        <f t="shared" si="6"/>
        <v>4</v>
      </c>
      <c r="BJ8" s="15">
        <f t="shared" si="7"/>
        <v>100</v>
      </c>
      <c r="BK8" s="21">
        <v>2</v>
      </c>
      <c r="BL8" s="21"/>
      <c r="BM8" s="21"/>
      <c r="BN8" s="21"/>
      <c r="BO8" s="21"/>
      <c r="BP8" s="21"/>
      <c r="BQ8" s="21"/>
      <c r="BR8" s="24"/>
      <c r="BS8" s="24"/>
      <c r="BT8" s="24"/>
      <c r="BU8" s="24"/>
      <c r="BV8" s="24"/>
      <c r="BW8" s="24"/>
      <c r="BX8" s="16">
        <f t="shared" si="8"/>
        <v>2</v>
      </c>
      <c r="BY8" s="16">
        <f t="shared" si="9"/>
        <v>100</v>
      </c>
      <c r="BZ8" s="21">
        <v>3</v>
      </c>
      <c r="CA8" s="21"/>
      <c r="CB8" s="21"/>
      <c r="CC8" s="21"/>
      <c r="CD8" s="21"/>
      <c r="CE8" s="23"/>
      <c r="CF8" s="23"/>
      <c r="CG8" s="23"/>
      <c r="CH8" s="23"/>
      <c r="CI8" s="23"/>
      <c r="CJ8" s="23"/>
      <c r="CK8" s="23"/>
      <c r="CL8" s="23"/>
      <c r="CM8" s="18">
        <f t="shared" si="10"/>
        <v>3</v>
      </c>
      <c r="CN8" s="19">
        <f t="shared" si="11"/>
        <v>100</v>
      </c>
    </row>
    <row r="9" spans="1:92" ht="15" customHeight="1" thickTop="1" thickBot="1">
      <c r="A9" s="20">
        <v>5</v>
      </c>
      <c r="B9" s="29" t="s">
        <v>29</v>
      </c>
      <c r="C9">
        <v>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2">
        <f t="shared" si="0"/>
        <v>6</v>
      </c>
      <c r="Q9" s="12">
        <f t="shared" si="1"/>
        <v>100</v>
      </c>
      <c r="R9" s="21">
        <v>4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3">
        <f t="shared" si="2"/>
        <v>4</v>
      </c>
      <c r="AF9" s="13">
        <f t="shared" si="3"/>
        <v>100</v>
      </c>
      <c r="AG9" s="21">
        <v>3</v>
      </c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14">
        <f t="shared" si="4"/>
        <v>3</v>
      </c>
      <c r="AU9" s="14">
        <f t="shared" si="5"/>
        <v>100</v>
      </c>
      <c r="AV9" s="21">
        <v>4</v>
      </c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15">
        <f t="shared" si="6"/>
        <v>4</v>
      </c>
      <c r="BJ9" s="15">
        <f t="shared" si="7"/>
        <v>100</v>
      </c>
      <c r="BK9" s="21">
        <v>2</v>
      </c>
      <c r="BL9" s="21"/>
      <c r="BM9" s="21"/>
      <c r="BN9" s="21"/>
      <c r="BO9" s="21"/>
      <c r="BP9" s="21"/>
      <c r="BQ9" s="21"/>
      <c r="BR9" s="24"/>
      <c r="BS9" s="24"/>
      <c r="BT9" s="24"/>
      <c r="BU9" s="24"/>
      <c r="BV9" s="24"/>
      <c r="BW9" s="24"/>
      <c r="BX9" s="16">
        <f t="shared" si="8"/>
        <v>2</v>
      </c>
      <c r="BY9" s="16">
        <f t="shared" si="9"/>
        <v>100</v>
      </c>
      <c r="BZ9" s="21">
        <v>3</v>
      </c>
      <c r="CA9" s="21"/>
      <c r="CB9" s="21"/>
      <c r="CC9" s="21"/>
      <c r="CD9" s="21"/>
      <c r="CE9" s="23"/>
      <c r="CF9" s="23"/>
      <c r="CG9" s="23"/>
      <c r="CH9" s="23"/>
      <c r="CI9" s="23"/>
      <c r="CJ9" s="23"/>
      <c r="CK9" s="23"/>
      <c r="CL9" s="23"/>
      <c r="CM9" s="18">
        <f t="shared" si="10"/>
        <v>3</v>
      </c>
      <c r="CN9" s="19">
        <f t="shared" si="11"/>
        <v>100</v>
      </c>
    </row>
    <row r="10" spans="1:92" ht="15" customHeight="1" thickTop="1" thickBot="1">
      <c r="A10" s="20">
        <v>6</v>
      </c>
      <c r="B10" s="29" t="s">
        <v>30</v>
      </c>
      <c r="C10">
        <v>4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2">
        <f t="shared" si="0"/>
        <v>4</v>
      </c>
      <c r="Q10" s="12">
        <f t="shared" si="1"/>
        <v>66.666666666666657</v>
      </c>
      <c r="R10" s="21">
        <v>4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13">
        <f t="shared" si="2"/>
        <v>4</v>
      </c>
      <c r="AF10" s="13">
        <f t="shared" si="3"/>
        <v>100</v>
      </c>
      <c r="AG10" s="21">
        <v>2</v>
      </c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14">
        <f t="shared" si="4"/>
        <v>2</v>
      </c>
      <c r="AU10" s="14">
        <f t="shared" si="5"/>
        <v>66.666666666666657</v>
      </c>
      <c r="AV10" s="21">
        <v>4</v>
      </c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15">
        <f t="shared" si="6"/>
        <v>4</v>
      </c>
      <c r="BJ10" s="15">
        <f t="shared" si="7"/>
        <v>100</v>
      </c>
      <c r="BK10" s="21">
        <v>2</v>
      </c>
      <c r="BL10" s="21"/>
      <c r="BM10" s="21"/>
      <c r="BN10" s="21"/>
      <c r="BO10" s="21"/>
      <c r="BP10" s="21"/>
      <c r="BQ10" s="21"/>
      <c r="BR10" s="24"/>
      <c r="BS10" s="24"/>
      <c r="BT10" s="24"/>
      <c r="BU10" s="24"/>
      <c r="BV10" s="24"/>
      <c r="BW10" s="24"/>
      <c r="BX10" s="16">
        <f t="shared" si="8"/>
        <v>2</v>
      </c>
      <c r="BY10" s="16">
        <f t="shared" si="9"/>
        <v>100</v>
      </c>
      <c r="BZ10" s="21">
        <v>3</v>
      </c>
      <c r="CA10" s="21"/>
      <c r="CB10" s="21"/>
      <c r="CC10" s="21"/>
      <c r="CD10" s="21"/>
      <c r="CE10" s="23"/>
      <c r="CF10" s="23"/>
      <c r="CG10" s="23"/>
      <c r="CH10" s="23"/>
      <c r="CI10" s="23"/>
      <c r="CJ10" s="23"/>
      <c r="CK10" s="23"/>
      <c r="CL10" s="23"/>
      <c r="CM10" s="18">
        <f t="shared" si="10"/>
        <v>3</v>
      </c>
      <c r="CN10" s="19">
        <f t="shared" si="11"/>
        <v>100</v>
      </c>
    </row>
    <row r="11" spans="1:92" ht="15" customHeight="1" thickTop="1" thickBot="1">
      <c r="A11" s="20">
        <v>7</v>
      </c>
      <c r="B11" s="32" t="s">
        <v>31</v>
      </c>
      <c r="C11">
        <v>6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2">
        <f t="shared" si="0"/>
        <v>6</v>
      </c>
      <c r="Q11" s="12">
        <f t="shared" si="1"/>
        <v>100</v>
      </c>
      <c r="R11" s="21">
        <v>4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13">
        <f t="shared" si="2"/>
        <v>4</v>
      </c>
      <c r="AF11" s="13">
        <f t="shared" si="3"/>
        <v>100</v>
      </c>
      <c r="AG11" s="21">
        <v>3</v>
      </c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14">
        <f t="shared" si="4"/>
        <v>3</v>
      </c>
      <c r="AU11" s="14">
        <f t="shared" si="5"/>
        <v>100</v>
      </c>
      <c r="AV11" s="21">
        <v>4</v>
      </c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15">
        <f t="shared" si="6"/>
        <v>4</v>
      </c>
      <c r="BJ11" s="15">
        <f t="shared" si="7"/>
        <v>100</v>
      </c>
      <c r="BK11" s="21">
        <v>2</v>
      </c>
      <c r="BL11" s="21"/>
      <c r="BM11" s="21"/>
      <c r="BN11" s="21"/>
      <c r="BO11" s="21"/>
      <c r="BP11" s="21"/>
      <c r="BQ11" s="21"/>
      <c r="BR11" s="24"/>
      <c r="BS11" s="24"/>
      <c r="BT11" s="24"/>
      <c r="BU11" s="24"/>
      <c r="BV11" s="24"/>
      <c r="BW11" s="24"/>
      <c r="BX11" s="16">
        <f t="shared" si="8"/>
        <v>2</v>
      </c>
      <c r="BY11" s="16">
        <f t="shared" si="9"/>
        <v>100</v>
      </c>
      <c r="BZ11" s="21">
        <v>3</v>
      </c>
      <c r="CA11" s="21"/>
      <c r="CB11" s="21"/>
      <c r="CC11" s="21"/>
      <c r="CD11" s="21"/>
      <c r="CE11" s="23"/>
      <c r="CF11" s="23"/>
      <c r="CG11" s="23"/>
      <c r="CH11" s="23"/>
      <c r="CI11" s="23"/>
      <c r="CJ11" s="23"/>
      <c r="CK11" s="23"/>
      <c r="CL11" s="23"/>
      <c r="CM11" s="18">
        <f t="shared" si="10"/>
        <v>3</v>
      </c>
      <c r="CN11" s="19">
        <f t="shared" si="11"/>
        <v>100</v>
      </c>
    </row>
    <row r="12" spans="1:92" ht="15" customHeight="1" thickTop="1" thickBot="1">
      <c r="A12" s="20">
        <v>8</v>
      </c>
      <c r="B12" s="29" t="s">
        <v>32</v>
      </c>
      <c r="C12">
        <v>6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2">
        <f t="shared" si="0"/>
        <v>6</v>
      </c>
      <c r="Q12" s="12">
        <f t="shared" si="1"/>
        <v>100</v>
      </c>
      <c r="R12" s="21">
        <v>4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13">
        <f t="shared" si="2"/>
        <v>4</v>
      </c>
      <c r="AF12" s="13">
        <f t="shared" si="3"/>
        <v>100</v>
      </c>
      <c r="AG12" s="21">
        <v>3</v>
      </c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14">
        <f t="shared" si="4"/>
        <v>3</v>
      </c>
      <c r="AU12" s="14">
        <f t="shared" si="5"/>
        <v>100</v>
      </c>
      <c r="AV12" s="21">
        <v>4</v>
      </c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15">
        <f t="shared" si="6"/>
        <v>4</v>
      </c>
      <c r="BJ12" s="15">
        <f t="shared" si="7"/>
        <v>100</v>
      </c>
      <c r="BK12" s="21">
        <v>2</v>
      </c>
      <c r="BL12" s="21"/>
      <c r="BM12" s="21"/>
      <c r="BN12" s="21"/>
      <c r="BO12" s="21"/>
      <c r="BP12" s="21"/>
      <c r="BQ12" s="21"/>
      <c r="BR12" s="24"/>
      <c r="BS12" s="24"/>
      <c r="BT12" s="24"/>
      <c r="BU12" s="24"/>
      <c r="BV12" s="24"/>
      <c r="BW12" s="24"/>
      <c r="BX12" s="16">
        <f t="shared" si="8"/>
        <v>2</v>
      </c>
      <c r="BY12" s="16">
        <f t="shared" si="9"/>
        <v>100</v>
      </c>
      <c r="BZ12" s="21">
        <v>3</v>
      </c>
      <c r="CA12" s="21"/>
      <c r="CB12" s="21"/>
      <c r="CC12" s="21"/>
      <c r="CD12" s="21"/>
      <c r="CE12" s="23"/>
      <c r="CF12" s="23"/>
      <c r="CG12" s="23"/>
      <c r="CH12" s="23"/>
      <c r="CI12" s="23"/>
      <c r="CJ12" s="23"/>
      <c r="CK12" s="23"/>
      <c r="CL12" s="23"/>
      <c r="CM12" s="18">
        <f t="shared" si="10"/>
        <v>3</v>
      </c>
      <c r="CN12" s="19">
        <f t="shared" si="11"/>
        <v>100</v>
      </c>
    </row>
    <row r="13" spans="1:92" ht="15" customHeight="1" thickTop="1" thickBot="1">
      <c r="A13" s="20">
        <v>9</v>
      </c>
      <c r="B13" s="29" t="s">
        <v>33</v>
      </c>
      <c r="C13">
        <v>3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2">
        <f t="shared" si="0"/>
        <v>3</v>
      </c>
      <c r="Q13" s="12">
        <f t="shared" si="1"/>
        <v>50</v>
      </c>
      <c r="R13" s="21">
        <v>1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13">
        <f t="shared" si="2"/>
        <v>1</v>
      </c>
      <c r="AF13" s="13">
        <f t="shared" si="3"/>
        <v>25</v>
      </c>
      <c r="AG13" s="21">
        <v>2</v>
      </c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14">
        <f t="shared" si="4"/>
        <v>2</v>
      </c>
      <c r="AU13" s="14">
        <f t="shared" si="5"/>
        <v>66.666666666666657</v>
      </c>
      <c r="AV13" s="21">
        <v>1</v>
      </c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15">
        <f t="shared" si="6"/>
        <v>1</v>
      </c>
      <c r="BJ13" s="15">
        <f t="shared" si="7"/>
        <v>25</v>
      </c>
      <c r="BK13" s="21">
        <v>1</v>
      </c>
      <c r="BL13" s="21"/>
      <c r="BM13" s="21"/>
      <c r="BN13" s="21"/>
      <c r="BO13" s="21"/>
      <c r="BP13" s="21"/>
      <c r="BQ13" s="21"/>
      <c r="BR13" s="24"/>
      <c r="BS13" s="24"/>
      <c r="BT13" s="24"/>
      <c r="BU13" s="24"/>
      <c r="BV13" s="24"/>
      <c r="BW13" s="24"/>
      <c r="BX13" s="16">
        <f t="shared" si="8"/>
        <v>1</v>
      </c>
      <c r="BY13" s="16">
        <f t="shared" si="9"/>
        <v>50</v>
      </c>
      <c r="BZ13" s="21">
        <v>1</v>
      </c>
      <c r="CA13" s="21"/>
      <c r="CB13" s="21"/>
      <c r="CC13" s="21"/>
      <c r="CD13" s="21"/>
      <c r="CE13" s="23"/>
      <c r="CF13" s="23"/>
      <c r="CG13" s="23"/>
      <c r="CH13" s="23"/>
      <c r="CI13" s="23"/>
      <c r="CJ13" s="23"/>
      <c r="CK13" s="23"/>
      <c r="CL13" s="23"/>
      <c r="CM13" s="18">
        <f t="shared" si="10"/>
        <v>1</v>
      </c>
      <c r="CN13" s="19">
        <f t="shared" si="11"/>
        <v>33.333333333333329</v>
      </c>
    </row>
    <row r="14" spans="1:92" ht="15" customHeight="1" thickTop="1" thickBot="1">
      <c r="A14" s="20">
        <v>10</v>
      </c>
      <c r="B14" s="29" t="s">
        <v>34</v>
      </c>
      <c r="C14">
        <v>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2">
        <f t="shared" si="0"/>
        <v>4</v>
      </c>
      <c r="Q14" s="12">
        <f t="shared" si="1"/>
        <v>66.666666666666657</v>
      </c>
      <c r="R14" s="21">
        <v>2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13">
        <f t="shared" si="2"/>
        <v>2</v>
      </c>
      <c r="AF14" s="13">
        <f t="shared" si="3"/>
        <v>50</v>
      </c>
      <c r="AG14" s="21">
        <v>2</v>
      </c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4">
        <f t="shared" si="4"/>
        <v>2</v>
      </c>
      <c r="AU14" s="14">
        <f t="shared" si="5"/>
        <v>66.666666666666657</v>
      </c>
      <c r="AV14" s="21">
        <v>3</v>
      </c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15">
        <f t="shared" si="6"/>
        <v>3</v>
      </c>
      <c r="BJ14" s="15">
        <f t="shared" si="7"/>
        <v>75</v>
      </c>
      <c r="BK14" s="21">
        <v>2</v>
      </c>
      <c r="BL14" s="21"/>
      <c r="BM14" s="21"/>
      <c r="BN14" s="21"/>
      <c r="BO14" s="21"/>
      <c r="BP14" s="21"/>
      <c r="BQ14" s="21"/>
      <c r="BR14" s="24"/>
      <c r="BS14" s="24"/>
      <c r="BT14" s="24"/>
      <c r="BU14" s="24"/>
      <c r="BV14" s="24"/>
      <c r="BW14" s="24"/>
      <c r="BX14" s="16">
        <f t="shared" si="8"/>
        <v>2</v>
      </c>
      <c r="BY14" s="16">
        <f t="shared" si="9"/>
        <v>100</v>
      </c>
      <c r="BZ14" s="21">
        <v>2</v>
      </c>
      <c r="CA14" s="21"/>
      <c r="CB14" s="21"/>
      <c r="CC14" s="21"/>
      <c r="CD14" s="21"/>
      <c r="CE14" s="23"/>
      <c r="CF14" s="23"/>
      <c r="CG14" s="23"/>
      <c r="CH14" s="23"/>
      <c r="CI14" s="23"/>
      <c r="CJ14" s="23"/>
      <c r="CK14" s="23"/>
      <c r="CL14" s="23"/>
      <c r="CM14" s="18">
        <f t="shared" si="10"/>
        <v>2</v>
      </c>
      <c r="CN14" s="19">
        <f t="shared" si="11"/>
        <v>66.666666666666657</v>
      </c>
    </row>
    <row r="15" spans="1:92" ht="15" customHeight="1" thickTop="1" thickBot="1">
      <c r="A15" s="20">
        <v>11</v>
      </c>
      <c r="B15" s="29" t="s">
        <v>35</v>
      </c>
      <c r="C15">
        <v>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2">
        <f t="shared" si="0"/>
        <v>6</v>
      </c>
      <c r="Q15" s="12">
        <f t="shared" si="1"/>
        <v>100</v>
      </c>
      <c r="R15" s="21">
        <v>3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13">
        <f t="shared" si="2"/>
        <v>3</v>
      </c>
      <c r="AF15" s="13">
        <f t="shared" si="3"/>
        <v>75</v>
      </c>
      <c r="AG15" s="21">
        <v>3</v>
      </c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14">
        <f t="shared" si="4"/>
        <v>3</v>
      </c>
      <c r="AU15" s="14">
        <f t="shared" si="5"/>
        <v>100</v>
      </c>
      <c r="AV15" s="21">
        <v>4</v>
      </c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15">
        <f t="shared" si="6"/>
        <v>4</v>
      </c>
      <c r="BJ15" s="15">
        <f t="shared" si="7"/>
        <v>100</v>
      </c>
      <c r="BK15" s="21">
        <v>2</v>
      </c>
      <c r="BL15" s="21"/>
      <c r="BM15" s="21"/>
      <c r="BN15" s="21"/>
      <c r="BO15" s="21"/>
      <c r="BP15" s="21"/>
      <c r="BQ15" s="21"/>
      <c r="BR15" s="24"/>
      <c r="BS15" s="24"/>
      <c r="BT15" s="24"/>
      <c r="BU15" s="24"/>
      <c r="BV15" s="24"/>
      <c r="BW15" s="24"/>
      <c r="BX15" s="16">
        <f t="shared" si="8"/>
        <v>2</v>
      </c>
      <c r="BY15" s="16">
        <f t="shared" si="9"/>
        <v>100</v>
      </c>
      <c r="BZ15" s="21">
        <v>3</v>
      </c>
      <c r="CA15" s="21"/>
      <c r="CB15" s="21"/>
      <c r="CC15" s="21"/>
      <c r="CD15" s="21"/>
      <c r="CE15" s="23"/>
      <c r="CF15" s="23"/>
      <c r="CG15" s="23"/>
      <c r="CH15" s="23"/>
      <c r="CI15" s="23"/>
      <c r="CJ15" s="23"/>
      <c r="CK15" s="23"/>
      <c r="CL15" s="23"/>
      <c r="CM15" s="18">
        <f t="shared" si="10"/>
        <v>3</v>
      </c>
      <c r="CN15" s="19">
        <f t="shared" si="11"/>
        <v>100</v>
      </c>
    </row>
    <row r="16" spans="1:92" ht="15" customHeight="1" thickTop="1" thickBot="1">
      <c r="A16" s="20">
        <v>12</v>
      </c>
      <c r="B16" s="29" t="s">
        <v>36</v>
      </c>
      <c r="C16">
        <v>6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2">
        <f t="shared" si="0"/>
        <v>6</v>
      </c>
      <c r="Q16" s="12">
        <f t="shared" si="1"/>
        <v>100</v>
      </c>
      <c r="R16" s="21">
        <v>4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13">
        <f t="shared" si="2"/>
        <v>4</v>
      </c>
      <c r="AF16" s="13">
        <f t="shared" si="3"/>
        <v>100</v>
      </c>
      <c r="AG16" s="21">
        <v>3</v>
      </c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14">
        <f t="shared" si="4"/>
        <v>3</v>
      </c>
      <c r="AU16" s="14">
        <f t="shared" si="5"/>
        <v>100</v>
      </c>
      <c r="AV16" s="21">
        <v>4</v>
      </c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15">
        <f t="shared" si="6"/>
        <v>4</v>
      </c>
      <c r="BJ16" s="15">
        <f t="shared" si="7"/>
        <v>100</v>
      </c>
      <c r="BK16" s="21">
        <v>2</v>
      </c>
      <c r="BL16" s="21"/>
      <c r="BM16" s="21"/>
      <c r="BN16" s="21"/>
      <c r="BO16" s="21"/>
      <c r="BP16" s="21"/>
      <c r="BQ16" s="21"/>
      <c r="BR16" s="24"/>
      <c r="BS16" s="24"/>
      <c r="BT16" s="24"/>
      <c r="BU16" s="24"/>
      <c r="BV16" s="24"/>
      <c r="BW16" s="24"/>
      <c r="BX16" s="16">
        <f t="shared" si="8"/>
        <v>2</v>
      </c>
      <c r="BY16" s="16">
        <f t="shared" si="9"/>
        <v>100</v>
      </c>
      <c r="BZ16" s="21">
        <v>3</v>
      </c>
      <c r="CA16" s="21"/>
      <c r="CB16" s="21"/>
      <c r="CC16" s="21"/>
      <c r="CD16" s="21"/>
      <c r="CE16" s="23"/>
      <c r="CF16" s="23"/>
      <c r="CG16" s="23"/>
      <c r="CH16" s="23"/>
      <c r="CI16" s="23"/>
      <c r="CJ16" s="23"/>
      <c r="CK16" s="23"/>
      <c r="CL16" s="23"/>
      <c r="CM16" s="18">
        <f t="shared" si="10"/>
        <v>3</v>
      </c>
      <c r="CN16" s="19">
        <f t="shared" si="11"/>
        <v>100</v>
      </c>
    </row>
    <row r="17" spans="1:92" ht="15" customHeight="1" thickTop="1" thickBot="1">
      <c r="A17" s="20">
        <v>13</v>
      </c>
      <c r="B17" s="29" t="s">
        <v>37</v>
      </c>
      <c r="C17">
        <v>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2">
        <f t="shared" si="0"/>
        <v>6</v>
      </c>
      <c r="Q17" s="12">
        <f t="shared" si="1"/>
        <v>100</v>
      </c>
      <c r="R17" s="21">
        <v>3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13">
        <f t="shared" si="2"/>
        <v>3</v>
      </c>
      <c r="AF17" s="13">
        <f t="shared" si="3"/>
        <v>75</v>
      </c>
      <c r="AG17" s="21">
        <v>3</v>
      </c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4">
        <f t="shared" si="4"/>
        <v>3</v>
      </c>
      <c r="AU17" s="14">
        <f t="shared" si="5"/>
        <v>100</v>
      </c>
      <c r="AV17" s="21">
        <v>2</v>
      </c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15">
        <f t="shared" si="6"/>
        <v>2</v>
      </c>
      <c r="BJ17" s="15">
        <f t="shared" si="7"/>
        <v>50</v>
      </c>
      <c r="BK17" s="21">
        <v>2</v>
      </c>
      <c r="BL17" s="21"/>
      <c r="BM17" s="21"/>
      <c r="BN17" s="21"/>
      <c r="BO17" s="21"/>
      <c r="BP17" s="21"/>
      <c r="BQ17" s="21"/>
      <c r="BR17" s="24"/>
      <c r="BS17" s="24"/>
      <c r="BT17" s="24"/>
      <c r="BU17" s="24"/>
      <c r="BV17" s="24"/>
      <c r="BW17" s="24"/>
      <c r="BX17" s="16">
        <f t="shared" si="8"/>
        <v>2</v>
      </c>
      <c r="BY17" s="16">
        <f t="shared" si="9"/>
        <v>100</v>
      </c>
      <c r="BZ17" s="21">
        <v>3</v>
      </c>
      <c r="CA17" s="21"/>
      <c r="CB17" s="21"/>
      <c r="CC17" s="21"/>
      <c r="CD17" s="21"/>
      <c r="CE17" s="23"/>
      <c r="CF17" s="23"/>
      <c r="CG17" s="23"/>
      <c r="CH17" s="23"/>
      <c r="CI17" s="23"/>
      <c r="CJ17" s="23"/>
      <c r="CK17" s="23"/>
      <c r="CL17" s="23"/>
      <c r="CM17" s="18">
        <f t="shared" si="10"/>
        <v>3</v>
      </c>
      <c r="CN17" s="19">
        <f t="shared" si="11"/>
        <v>100</v>
      </c>
    </row>
    <row r="18" spans="1:92" ht="15" customHeight="1" thickTop="1" thickBot="1">
      <c r="A18" s="20">
        <v>14</v>
      </c>
      <c r="B18" s="29" t="s">
        <v>38</v>
      </c>
      <c r="C18">
        <v>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2">
        <f t="shared" si="0"/>
        <v>6</v>
      </c>
      <c r="Q18" s="12">
        <f t="shared" si="1"/>
        <v>100</v>
      </c>
      <c r="R18" s="21">
        <v>3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13">
        <f t="shared" si="2"/>
        <v>3</v>
      </c>
      <c r="AF18" s="13">
        <f t="shared" si="3"/>
        <v>75</v>
      </c>
      <c r="AG18" s="21">
        <v>3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14">
        <f t="shared" si="4"/>
        <v>3</v>
      </c>
      <c r="AU18" s="14">
        <f t="shared" si="5"/>
        <v>100</v>
      </c>
      <c r="AV18" s="21">
        <v>3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15">
        <f t="shared" si="6"/>
        <v>3</v>
      </c>
      <c r="BJ18" s="15">
        <f t="shared" si="7"/>
        <v>75</v>
      </c>
      <c r="BK18" s="21">
        <v>2</v>
      </c>
      <c r="BL18" s="21"/>
      <c r="BM18" s="21"/>
      <c r="BN18" s="21"/>
      <c r="BO18" s="21"/>
      <c r="BP18" s="21"/>
      <c r="BQ18" s="21"/>
      <c r="BR18" s="24"/>
      <c r="BS18" s="24"/>
      <c r="BT18" s="24"/>
      <c r="BU18" s="24"/>
      <c r="BV18" s="24"/>
      <c r="BW18" s="24"/>
      <c r="BX18" s="16">
        <f t="shared" si="8"/>
        <v>2</v>
      </c>
      <c r="BY18" s="16">
        <f t="shared" si="9"/>
        <v>100</v>
      </c>
      <c r="BZ18" s="21">
        <v>3</v>
      </c>
      <c r="CA18" s="21"/>
      <c r="CB18" s="21"/>
      <c r="CC18" s="21"/>
      <c r="CD18" s="21"/>
      <c r="CE18" s="23"/>
      <c r="CF18" s="23"/>
      <c r="CG18" s="23"/>
      <c r="CH18" s="23"/>
      <c r="CI18" s="23"/>
      <c r="CJ18" s="23"/>
      <c r="CK18" s="23"/>
      <c r="CL18" s="23"/>
      <c r="CM18" s="18">
        <f t="shared" si="10"/>
        <v>3</v>
      </c>
      <c r="CN18" s="19">
        <f t="shared" si="11"/>
        <v>100</v>
      </c>
    </row>
    <row r="19" spans="1:92" ht="15" customHeight="1" thickTop="1" thickBot="1">
      <c r="A19" s="20">
        <v>15</v>
      </c>
      <c r="B19" s="29" t="s">
        <v>39</v>
      </c>
      <c r="C19">
        <v>4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2">
        <f t="shared" si="0"/>
        <v>4</v>
      </c>
      <c r="Q19" s="12">
        <f t="shared" si="1"/>
        <v>66.666666666666657</v>
      </c>
      <c r="R19" s="21">
        <v>3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13">
        <f t="shared" si="2"/>
        <v>3</v>
      </c>
      <c r="AF19" s="13">
        <f t="shared" si="3"/>
        <v>75</v>
      </c>
      <c r="AG19" s="21">
        <v>2</v>
      </c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14">
        <f t="shared" si="4"/>
        <v>2</v>
      </c>
      <c r="AU19" s="14">
        <f t="shared" si="5"/>
        <v>66.666666666666657</v>
      </c>
      <c r="AV19" s="21">
        <v>2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15">
        <f t="shared" si="6"/>
        <v>2</v>
      </c>
      <c r="BJ19" s="15">
        <f t="shared" si="7"/>
        <v>50</v>
      </c>
      <c r="BK19" s="21">
        <v>1</v>
      </c>
      <c r="BL19" s="21"/>
      <c r="BM19" s="21"/>
      <c r="BN19" s="21"/>
      <c r="BO19" s="21"/>
      <c r="BP19" s="21"/>
      <c r="BQ19" s="21"/>
      <c r="BR19" s="24"/>
      <c r="BS19" s="24"/>
      <c r="BT19" s="24"/>
      <c r="BU19" s="24"/>
      <c r="BV19" s="24"/>
      <c r="BW19" s="24"/>
      <c r="BX19" s="16">
        <f t="shared" si="8"/>
        <v>1</v>
      </c>
      <c r="BY19" s="16">
        <f t="shared" si="9"/>
        <v>50</v>
      </c>
      <c r="BZ19" s="21">
        <v>1</v>
      </c>
      <c r="CA19" s="21"/>
      <c r="CB19" s="21"/>
      <c r="CC19" s="21"/>
      <c r="CD19" s="21"/>
      <c r="CE19" s="23"/>
      <c r="CF19" s="23"/>
      <c r="CG19" s="23"/>
      <c r="CH19" s="23"/>
      <c r="CI19" s="23"/>
      <c r="CJ19" s="23"/>
      <c r="CK19" s="23"/>
      <c r="CL19" s="23"/>
      <c r="CM19" s="18">
        <f t="shared" si="10"/>
        <v>1</v>
      </c>
      <c r="CN19" s="19">
        <f t="shared" si="11"/>
        <v>33.333333333333329</v>
      </c>
    </row>
    <row r="20" spans="1:92" ht="15" customHeight="1" thickTop="1" thickBot="1">
      <c r="A20" s="20">
        <v>16</v>
      </c>
      <c r="B20" s="29" t="s">
        <v>40</v>
      </c>
      <c r="C20">
        <v>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2">
        <f t="shared" si="0"/>
        <v>6</v>
      </c>
      <c r="Q20" s="12">
        <f t="shared" si="1"/>
        <v>100</v>
      </c>
      <c r="R20" s="21">
        <v>3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13">
        <f t="shared" si="2"/>
        <v>3</v>
      </c>
      <c r="AF20" s="13">
        <f t="shared" si="3"/>
        <v>75</v>
      </c>
      <c r="AG20" s="21">
        <v>3</v>
      </c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14">
        <f t="shared" si="4"/>
        <v>3</v>
      </c>
      <c r="AU20" s="14">
        <f t="shared" si="5"/>
        <v>100</v>
      </c>
      <c r="AV20" s="21">
        <v>4</v>
      </c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15">
        <f t="shared" si="6"/>
        <v>4</v>
      </c>
      <c r="BJ20" s="15">
        <f t="shared" si="7"/>
        <v>100</v>
      </c>
      <c r="BK20" s="21">
        <v>2</v>
      </c>
      <c r="BL20" s="21"/>
      <c r="BM20" s="21"/>
      <c r="BN20" s="21"/>
      <c r="BO20" s="21"/>
      <c r="BP20" s="21"/>
      <c r="BQ20" s="21"/>
      <c r="BR20" s="24"/>
      <c r="BS20" s="24"/>
      <c r="BT20" s="24"/>
      <c r="BU20" s="24"/>
      <c r="BV20" s="24"/>
      <c r="BW20" s="24"/>
      <c r="BX20" s="16">
        <f t="shared" si="8"/>
        <v>2</v>
      </c>
      <c r="BY20" s="16">
        <f t="shared" si="9"/>
        <v>100</v>
      </c>
      <c r="BZ20" s="21">
        <v>3</v>
      </c>
      <c r="CA20" s="21"/>
      <c r="CB20" s="21"/>
      <c r="CC20" s="21"/>
      <c r="CD20" s="21"/>
      <c r="CE20" s="23"/>
      <c r="CF20" s="23"/>
      <c r="CG20" s="23"/>
      <c r="CH20" s="23"/>
      <c r="CI20" s="23"/>
      <c r="CJ20" s="23"/>
      <c r="CK20" s="23"/>
      <c r="CL20" s="23"/>
      <c r="CM20" s="18">
        <f t="shared" si="10"/>
        <v>3</v>
      </c>
      <c r="CN20" s="19">
        <f t="shared" si="11"/>
        <v>100</v>
      </c>
    </row>
    <row r="21" spans="1:92" ht="15" customHeight="1" thickTop="1" thickBot="1">
      <c r="A21" s="20">
        <v>17</v>
      </c>
      <c r="B21" s="29" t="s">
        <v>41</v>
      </c>
      <c r="C21">
        <v>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12">
        <f t="shared" si="0"/>
        <v>6</v>
      </c>
      <c r="Q21" s="12">
        <f t="shared" si="1"/>
        <v>100</v>
      </c>
      <c r="R21" s="21">
        <v>4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13">
        <f t="shared" si="2"/>
        <v>4</v>
      </c>
      <c r="AF21" s="13">
        <f t="shared" si="3"/>
        <v>100</v>
      </c>
      <c r="AG21" s="21">
        <v>3</v>
      </c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14">
        <f t="shared" si="4"/>
        <v>3</v>
      </c>
      <c r="AU21" s="14">
        <f t="shared" si="5"/>
        <v>100</v>
      </c>
      <c r="AV21" s="21">
        <v>4</v>
      </c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15">
        <f t="shared" si="6"/>
        <v>4</v>
      </c>
      <c r="BJ21" s="15">
        <f t="shared" si="7"/>
        <v>100</v>
      </c>
      <c r="BK21" s="21">
        <v>2</v>
      </c>
      <c r="BL21" s="21"/>
      <c r="BM21" s="21"/>
      <c r="BN21" s="21"/>
      <c r="BO21" s="21"/>
      <c r="BP21" s="21"/>
      <c r="BQ21" s="21"/>
      <c r="BR21" s="24"/>
      <c r="BS21" s="24"/>
      <c r="BT21" s="24"/>
      <c r="BU21" s="24"/>
      <c r="BV21" s="24"/>
      <c r="BW21" s="24"/>
      <c r="BX21" s="16">
        <f t="shared" si="8"/>
        <v>2</v>
      </c>
      <c r="BY21" s="16">
        <f t="shared" si="9"/>
        <v>100</v>
      </c>
      <c r="BZ21" s="21">
        <v>3</v>
      </c>
      <c r="CA21" s="21"/>
      <c r="CB21" s="21"/>
      <c r="CC21" s="21"/>
      <c r="CD21" s="21"/>
      <c r="CE21" s="23"/>
      <c r="CF21" s="23"/>
      <c r="CG21" s="23"/>
      <c r="CH21" s="23"/>
      <c r="CI21" s="23"/>
      <c r="CJ21" s="23"/>
      <c r="CK21" s="23"/>
      <c r="CL21" s="23"/>
      <c r="CM21" s="18">
        <f t="shared" si="10"/>
        <v>3</v>
      </c>
      <c r="CN21" s="19">
        <f t="shared" si="11"/>
        <v>100</v>
      </c>
    </row>
    <row r="22" spans="1:92" ht="15" customHeight="1" thickTop="1" thickBot="1">
      <c r="A22" s="20">
        <v>18</v>
      </c>
      <c r="B22" s="29" t="s">
        <v>42</v>
      </c>
      <c r="C22">
        <v>6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2">
        <f t="shared" si="0"/>
        <v>6</v>
      </c>
      <c r="Q22" s="12">
        <f t="shared" si="1"/>
        <v>100</v>
      </c>
      <c r="R22" s="21">
        <v>4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3">
        <f t="shared" si="2"/>
        <v>4</v>
      </c>
      <c r="AF22" s="13">
        <f t="shared" si="3"/>
        <v>100</v>
      </c>
      <c r="AG22" s="21">
        <v>3</v>
      </c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14">
        <f t="shared" si="4"/>
        <v>3</v>
      </c>
      <c r="AU22" s="14">
        <f t="shared" si="5"/>
        <v>100</v>
      </c>
      <c r="AV22" s="21">
        <v>4</v>
      </c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15">
        <f t="shared" si="6"/>
        <v>4</v>
      </c>
      <c r="BJ22" s="15">
        <f t="shared" si="7"/>
        <v>100</v>
      </c>
      <c r="BK22" s="21">
        <v>2</v>
      </c>
      <c r="BL22" s="21"/>
      <c r="BM22" s="21"/>
      <c r="BN22" s="21"/>
      <c r="BO22" s="21"/>
      <c r="BP22" s="21"/>
      <c r="BQ22" s="21"/>
      <c r="BR22" s="24"/>
      <c r="BS22" s="24"/>
      <c r="BT22" s="24"/>
      <c r="BU22" s="24"/>
      <c r="BV22" s="24"/>
      <c r="BW22" s="24"/>
      <c r="BX22" s="16">
        <f t="shared" si="8"/>
        <v>2</v>
      </c>
      <c r="BY22" s="16">
        <f t="shared" si="9"/>
        <v>100</v>
      </c>
      <c r="BZ22" s="21">
        <v>3</v>
      </c>
      <c r="CA22" s="21"/>
      <c r="CB22" s="21"/>
      <c r="CC22" s="21"/>
      <c r="CD22" s="21"/>
      <c r="CE22" s="23"/>
      <c r="CF22" s="23"/>
      <c r="CG22" s="23"/>
      <c r="CH22" s="23"/>
      <c r="CI22" s="23"/>
      <c r="CJ22" s="23"/>
      <c r="CK22" s="23"/>
      <c r="CL22" s="23"/>
      <c r="CM22" s="18">
        <f t="shared" si="10"/>
        <v>3</v>
      </c>
      <c r="CN22" s="19">
        <f t="shared" si="11"/>
        <v>100</v>
      </c>
    </row>
    <row r="23" spans="1:92" ht="15" customHeight="1" thickTop="1" thickBot="1">
      <c r="A23" s="20">
        <v>19</v>
      </c>
      <c r="B23" s="29" t="s">
        <v>43</v>
      </c>
      <c r="C23">
        <v>5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2">
        <f t="shared" si="0"/>
        <v>5</v>
      </c>
      <c r="Q23" s="12">
        <f t="shared" si="1"/>
        <v>83.333333333333343</v>
      </c>
      <c r="R23" s="21">
        <v>1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13">
        <f t="shared" si="2"/>
        <v>1</v>
      </c>
      <c r="AF23" s="13">
        <f t="shared" si="3"/>
        <v>25</v>
      </c>
      <c r="AG23" s="21">
        <v>3</v>
      </c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14">
        <f t="shared" si="4"/>
        <v>3</v>
      </c>
      <c r="AU23" s="14">
        <f t="shared" si="5"/>
        <v>100</v>
      </c>
      <c r="AV23" s="21">
        <v>4</v>
      </c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15">
        <f t="shared" si="6"/>
        <v>4</v>
      </c>
      <c r="BJ23" s="15">
        <f t="shared" si="7"/>
        <v>100</v>
      </c>
      <c r="BK23" s="21">
        <v>2</v>
      </c>
      <c r="BL23" s="21"/>
      <c r="BM23" s="21"/>
      <c r="BN23" s="21"/>
      <c r="BO23" s="21"/>
      <c r="BP23" s="21"/>
      <c r="BQ23" s="21"/>
      <c r="BR23" s="24"/>
      <c r="BS23" s="24"/>
      <c r="BT23" s="24"/>
      <c r="BU23" s="24"/>
      <c r="BV23" s="24"/>
      <c r="BW23" s="24"/>
      <c r="BX23" s="16">
        <f t="shared" si="8"/>
        <v>2</v>
      </c>
      <c r="BY23" s="16">
        <f t="shared" si="9"/>
        <v>100</v>
      </c>
      <c r="BZ23" s="21">
        <v>3</v>
      </c>
      <c r="CA23" s="21"/>
      <c r="CB23" s="21"/>
      <c r="CC23" s="21"/>
      <c r="CD23" s="21"/>
      <c r="CE23" s="23"/>
      <c r="CF23" s="23"/>
      <c r="CG23" s="23"/>
      <c r="CH23" s="23"/>
      <c r="CI23" s="23"/>
      <c r="CJ23" s="23"/>
      <c r="CK23" s="23"/>
      <c r="CL23" s="23"/>
      <c r="CM23" s="18">
        <f t="shared" si="10"/>
        <v>3</v>
      </c>
      <c r="CN23" s="19">
        <f t="shared" si="11"/>
        <v>100</v>
      </c>
    </row>
    <row r="24" spans="1:92" ht="15" customHeight="1" thickTop="1" thickBot="1">
      <c r="A24" s="20">
        <v>20</v>
      </c>
      <c r="B24" s="32" t="s">
        <v>44</v>
      </c>
      <c r="C24">
        <v>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2">
        <f t="shared" si="0"/>
        <v>5</v>
      </c>
      <c r="Q24" s="12">
        <f t="shared" si="1"/>
        <v>83.333333333333343</v>
      </c>
      <c r="R24" s="21">
        <v>2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13">
        <f t="shared" si="2"/>
        <v>2</v>
      </c>
      <c r="AF24" s="13">
        <f t="shared" si="3"/>
        <v>50</v>
      </c>
      <c r="AG24" s="21">
        <v>2</v>
      </c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14">
        <f t="shared" si="4"/>
        <v>2</v>
      </c>
      <c r="AU24" s="14">
        <f t="shared" si="5"/>
        <v>66.666666666666657</v>
      </c>
      <c r="AV24" s="21">
        <v>3</v>
      </c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15">
        <f t="shared" si="6"/>
        <v>3</v>
      </c>
      <c r="BJ24" s="15">
        <f t="shared" si="7"/>
        <v>75</v>
      </c>
      <c r="BK24" s="21">
        <v>1</v>
      </c>
      <c r="BL24" s="21"/>
      <c r="BM24" s="21"/>
      <c r="BN24" s="21"/>
      <c r="BO24" s="21"/>
      <c r="BP24" s="21"/>
      <c r="BQ24" s="21"/>
      <c r="BR24" s="24"/>
      <c r="BS24" s="24"/>
      <c r="BT24" s="24"/>
      <c r="BU24" s="24"/>
      <c r="BV24" s="24"/>
      <c r="BW24" s="24"/>
      <c r="BX24" s="16">
        <f t="shared" si="8"/>
        <v>1</v>
      </c>
      <c r="BY24" s="16">
        <f t="shared" si="9"/>
        <v>50</v>
      </c>
      <c r="BZ24" s="21">
        <v>2</v>
      </c>
      <c r="CA24" s="21"/>
      <c r="CB24" s="21"/>
      <c r="CC24" s="21"/>
      <c r="CD24" s="21"/>
      <c r="CE24" s="23"/>
      <c r="CF24" s="23"/>
      <c r="CG24" s="23"/>
      <c r="CH24" s="23"/>
      <c r="CI24" s="23"/>
      <c r="CJ24" s="23"/>
      <c r="CK24" s="23"/>
      <c r="CL24" s="23"/>
      <c r="CM24" s="18">
        <f t="shared" si="10"/>
        <v>2</v>
      </c>
      <c r="CN24" s="19">
        <f t="shared" si="11"/>
        <v>66.666666666666657</v>
      </c>
    </row>
    <row r="25" spans="1:92" ht="15" customHeight="1" thickTop="1" thickBot="1">
      <c r="A25" s="20">
        <v>21</v>
      </c>
      <c r="B25" s="29" t="s">
        <v>45</v>
      </c>
      <c r="C25">
        <v>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2">
        <f t="shared" si="0"/>
        <v>6</v>
      </c>
      <c r="Q25" s="12">
        <f t="shared" si="1"/>
        <v>100</v>
      </c>
      <c r="R25" s="21">
        <v>3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13">
        <f t="shared" si="2"/>
        <v>3</v>
      </c>
      <c r="AF25" s="13">
        <f t="shared" si="3"/>
        <v>75</v>
      </c>
      <c r="AG25" s="21">
        <v>3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14">
        <f t="shared" si="4"/>
        <v>3</v>
      </c>
      <c r="AU25" s="14">
        <f t="shared" si="5"/>
        <v>100</v>
      </c>
      <c r="AV25" s="21">
        <v>4</v>
      </c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15">
        <f t="shared" si="6"/>
        <v>4</v>
      </c>
      <c r="BJ25" s="15">
        <f t="shared" si="7"/>
        <v>100</v>
      </c>
      <c r="BK25" s="21">
        <v>2</v>
      </c>
      <c r="BL25" s="21"/>
      <c r="BM25" s="21"/>
      <c r="BN25" s="21"/>
      <c r="BO25" s="21"/>
      <c r="BP25" s="21"/>
      <c r="BQ25" s="21"/>
      <c r="BR25" s="24"/>
      <c r="BS25" s="24"/>
      <c r="BT25" s="24"/>
      <c r="BU25" s="24"/>
      <c r="BV25" s="24"/>
      <c r="BW25" s="24"/>
      <c r="BX25" s="16">
        <f t="shared" si="8"/>
        <v>2</v>
      </c>
      <c r="BY25" s="16">
        <f t="shared" si="9"/>
        <v>100</v>
      </c>
      <c r="BZ25" s="21">
        <v>3</v>
      </c>
      <c r="CA25" s="21"/>
      <c r="CB25" s="21"/>
      <c r="CC25" s="21"/>
      <c r="CD25" s="21"/>
      <c r="CE25" s="23"/>
      <c r="CF25" s="23"/>
      <c r="CG25" s="23"/>
      <c r="CH25" s="23"/>
      <c r="CI25" s="23"/>
      <c r="CJ25" s="23"/>
      <c r="CK25" s="23"/>
      <c r="CL25" s="23"/>
      <c r="CM25" s="18">
        <f t="shared" si="10"/>
        <v>3</v>
      </c>
      <c r="CN25" s="19">
        <f t="shared" si="11"/>
        <v>100</v>
      </c>
    </row>
    <row r="26" spans="1:92" ht="15" customHeight="1" thickTop="1" thickBot="1">
      <c r="A26" s="20">
        <v>22</v>
      </c>
      <c r="B26" s="29" t="s">
        <v>46</v>
      </c>
      <c r="C26">
        <v>6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12">
        <f t="shared" si="0"/>
        <v>6</v>
      </c>
      <c r="Q26" s="12">
        <f t="shared" si="1"/>
        <v>100</v>
      </c>
      <c r="R26" s="21">
        <v>4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13">
        <f t="shared" si="2"/>
        <v>4</v>
      </c>
      <c r="AF26" s="13">
        <f t="shared" si="3"/>
        <v>100</v>
      </c>
      <c r="AG26" s="21">
        <v>3</v>
      </c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14">
        <f t="shared" si="4"/>
        <v>3</v>
      </c>
      <c r="AU26" s="14">
        <f t="shared" si="5"/>
        <v>100</v>
      </c>
      <c r="AV26" s="21">
        <v>4</v>
      </c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15">
        <f t="shared" si="6"/>
        <v>4</v>
      </c>
      <c r="BJ26" s="15">
        <f t="shared" si="7"/>
        <v>100</v>
      </c>
      <c r="BK26" s="21">
        <v>2</v>
      </c>
      <c r="BL26" s="21"/>
      <c r="BM26" s="21"/>
      <c r="BN26" s="21"/>
      <c r="BO26" s="21"/>
      <c r="BP26" s="21"/>
      <c r="BQ26" s="21"/>
      <c r="BR26" s="24"/>
      <c r="BS26" s="24"/>
      <c r="BT26" s="24"/>
      <c r="BU26" s="24"/>
      <c r="BV26" s="24"/>
      <c r="BW26" s="24"/>
      <c r="BX26" s="16">
        <f t="shared" si="8"/>
        <v>2</v>
      </c>
      <c r="BY26" s="16">
        <f t="shared" si="9"/>
        <v>100</v>
      </c>
      <c r="BZ26" s="21">
        <v>3</v>
      </c>
      <c r="CA26" s="21"/>
      <c r="CB26" s="21"/>
      <c r="CC26" s="21"/>
      <c r="CD26" s="21"/>
      <c r="CE26" s="23"/>
      <c r="CF26" s="23"/>
      <c r="CG26" s="23"/>
      <c r="CH26" s="23"/>
      <c r="CI26" s="23"/>
      <c r="CJ26" s="23"/>
      <c r="CK26" s="23"/>
      <c r="CL26" s="23"/>
      <c r="CM26" s="18">
        <f t="shared" si="10"/>
        <v>3</v>
      </c>
      <c r="CN26" s="19">
        <f t="shared" si="11"/>
        <v>100</v>
      </c>
    </row>
    <row r="27" spans="1:92" ht="15" customHeight="1" thickTop="1" thickBot="1">
      <c r="A27" s="20">
        <v>23</v>
      </c>
      <c r="B27" s="32" t="s">
        <v>47</v>
      </c>
      <c r="C27">
        <v>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12">
        <f t="shared" si="0"/>
        <v>3</v>
      </c>
      <c r="Q27" s="12">
        <f t="shared" si="1"/>
        <v>50</v>
      </c>
      <c r="R27" s="21">
        <v>4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3">
        <f t="shared" si="2"/>
        <v>4</v>
      </c>
      <c r="AF27" s="13">
        <f t="shared" si="3"/>
        <v>100</v>
      </c>
      <c r="AG27" s="21">
        <v>2</v>
      </c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14">
        <f t="shared" si="4"/>
        <v>2</v>
      </c>
      <c r="AU27" s="14">
        <f t="shared" si="5"/>
        <v>66.666666666666657</v>
      </c>
      <c r="AV27" s="21">
        <v>3</v>
      </c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15">
        <f t="shared" si="6"/>
        <v>3</v>
      </c>
      <c r="BJ27" s="15">
        <f t="shared" si="7"/>
        <v>75</v>
      </c>
      <c r="BK27" s="21">
        <v>2</v>
      </c>
      <c r="BL27" s="21"/>
      <c r="BM27" s="21"/>
      <c r="BN27" s="21"/>
      <c r="BO27" s="21"/>
      <c r="BP27" s="21"/>
      <c r="BQ27" s="21"/>
      <c r="BR27" s="24"/>
      <c r="BS27" s="24"/>
      <c r="BT27" s="24"/>
      <c r="BU27" s="24"/>
      <c r="BV27" s="24"/>
      <c r="BW27" s="24"/>
      <c r="BX27" s="16">
        <f t="shared" si="8"/>
        <v>2</v>
      </c>
      <c r="BY27" s="16">
        <f t="shared" si="9"/>
        <v>100</v>
      </c>
      <c r="BZ27" s="21">
        <v>3</v>
      </c>
      <c r="CA27" s="21"/>
      <c r="CB27" s="21"/>
      <c r="CC27" s="21"/>
      <c r="CD27" s="21"/>
      <c r="CE27" s="23"/>
      <c r="CF27" s="23"/>
      <c r="CG27" s="23"/>
      <c r="CH27" s="23"/>
      <c r="CI27" s="23"/>
      <c r="CJ27" s="23"/>
      <c r="CK27" s="23"/>
      <c r="CL27" s="23"/>
      <c r="CM27" s="18">
        <f t="shared" si="10"/>
        <v>3</v>
      </c>
      <c r="CN27" s="19">
        <f t="shared" si="11"/>
        <v>100</v>
      </c>
    </row>
    <row r="28" spans="1:92" ht="15" customHeight="1" thickTop="1" thickBot="1">
      <c r="A28" s="20">
        <v>24</v>
      </c>
      <c r="B28" s="29" t="s">
        <v>48</v>
      </c>
      <c r="C28">
        <v>6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2">
        <f t="shared" si="0"/>
        <v>6</v>
      </c>
      <c r="Q28" s="12">
        <f t="shared" si="1"/>
        <v>100</v>
      </c>
      <c r="R28" s="21">
        <v>3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13">
        <f t="shared" si="2"/>
        <v>3</v>
      </c>
      <c r="AF28" s="13">
        <f t="shared" si="3"/>
        <v>75</v>
      </c>
      <c r="AG28" s="21">
        <v>3</v>
      </c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14">
        <f t="shared" si="4"/>
        <v>3</v>
      </c>
      <c r="AU28" s="14">
        <f t="shared" si="5"/>
        <v>100</v>
      </c>
      <c r="AV28" s="21">
        <v>4</v>
      </c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15">
        <f t="shared" si="6"/>
        <v>4</v>
      </c>
      <c r="BJ28" s="15">
        <f t="shared" si="7"/>
        <v>100</v>
      </c>
      <c r="BK28" s="21">
        <v>1</v>
      </c>
      <c r="BL28" s="21"/>
      <c r="BM28" s="21"/>
      <c r="BN28" s="21"/>
      <c r="BO28" s="21"/>
      <c r="BP28" s="21"/>
      <c r="BQ28" s="21"/>
      <c r="BR28" s="24"/>
      <c r="BS28" s="24"/>
      <c r="BT28" s="24"/>
      <c r="BU28" s="24"/>
      <c r="BV28" s="24"/>
      <c r="BW28" s="24"/>
      <c r="BX28" s="16">
        <f t="shared" si="8"/>
        <v>1</v>
      </c>
      <c r="BY28" s="16">
        <f t="shared" si="9"/>
        <v>50</v>
      </c>
      <c r="BZ28" s="21">
        <v>1</v>
      </c>
      <c r="CA28" s="21"/>
      <c r="CB28" s="21"/>
      <c r="CC28" s="21"/>
      <c r="CD28" s="21"/>
      <c r="CE28" s="23"/>
      <c r="CF28" s="23"/>
      <c r="CG28" s="23"/>
      <c r="CH28" s="23"/>
      <c r="CI28" s="23"/>
      <c r="CJ28" s="23"/>
      <c r="CK28" s="23"/>
      <c r="CL28" s="23"/>
      <c r="CM28" s="18">
        <f t="shared" si="10"/>
        <v>1</v>
      </c>
      <c r="CN28" s="19">
        <f t="shared" si="11"/>
        <v>33.333333333333329</v>
      </c>
    </row>
    <row r="29" spans="1:92" ht="15" customHeight="1" thickTop="1" thickBot="1">
      <c r="A29" s="20">
        <v>25</v>
      </c>
      <c r="B29" s="29" t="s">
        <v>49</v>
      </c>
      <c r="C29">
        <v>4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12">
        <f t="shared" si="0"/>
        <v>4</v>
      </c>
      <c r="Q29" s="12">
        <f t="shared" si="1"/>
        <v>66.666666666666657</v>
      </c>
      <c r="R29" s="21">
        <v>3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13">
        <f t="shared" si="2"/>
        <v>3</v>
      </c>
      <c r="AF29" s="13">
        <f t="shared" si="3"/>
        <v>75</v>
      </c>
      <c r="AG29" s="21">
        <v>2</v>
      </c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14">
        <f t="shared" si="4"/>
        <v>2</v>
      </c>
      <c r="AU29" s="14">
        <f t="shared" si="5"/>
        <v>66.666666666666657</v>
      </c>
      <c r="AV29" s="21">
        <v>4</v>
      </c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15">
        <f t="shared" si="6"/>
        <v>4</v>
      </c>
      <c r="BJ29" s="15">
        <f t="shared" si="7"/>
        <v>100</v>
      </c>
      <c r="BK29" s="21">
        <v>2</v>
      </c>
      <c r="BL29" s="21"/>
      <c r="BM29" s="21"/>
      <c r="BN29" s="21"/>
      <c r="BO29" s="21"/>
      <c r="BP29" s="21"/>
      <c r="BQ29" s="21"/>
      <c r="BR29" s="24"/>
      <c r="BS29" s="24"/>
      <c r="BT29" s="24"/>
      <c r="BU29" s="24"/>
      <c r="BV29" s="24"/>
      <c r="BW29" s="24"/>
      <c r="BX29" s="16">
        <f t="shared" si="8"/>
        <v>2</v>
      </c>
      <c r="BY29" s="16">
        <f t="shared" si="9"/>
        <v>100</v>
      </c>
      <c r="BZ29" s="21">
        <v>3</v>
      </c>
      <c r="CA29" s="21"/>
      <c r="CB29" s="21"/>
      <c r="CC29" s="21"/>
      <c r="CD29" s="21"/>
      <c r="CE29" s="23"/>
      <c r="CF29" s="23"/>
      <c r="CG29" s="23"/>
      <c r="CH29" s="23"/>
      <c r="CI29" s="23"/>
      <c r="CJ29" s="23"/>
      <c r="CK29" s="23"/>
      <c r="CL29" s="23"/>
      <c r="CM29" s="18">
        <f t="shared" si="10"/>
        <v>3</v>
      </c>
      <c r="CN29" s="19">
        <f t="shared" si="11"/>
        <v>100</v>
      </c>
    </row>
    <row r="30" spans="1:92" ht="15" customHeight="1" thickTop="1" thickBot="1">
      <c r="A30" s="20">
        <v>26</v>
      </c>
      <c r="B30" s="29" t="s">
        <v>50</v>
      </c>
      <c r="C30">
        <v>4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12">
        <f t="shared" si="0"/>
        <v>4</v>
      </c>
      <c r="Q30" s="12">
        <f t="shared" si="1"/>
        <v>66.666666666666657</v>
      </c>
      <c r="R30" s="21">
        <v>4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13">
        <f t="shared" si="2"/>
        <v>4</v>
      </c>
      <c r="AF30" s="13">
        <f t="shared" si="3"/>
        <v>100</v>
      </c>
      <c r="AG30" s="21">
        <v>2</v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14">
        <f t="shared" si="4"/>
        <v>2</v>
      </c>
      <c r="AU30" s="14">
        <f t="shared" si="5"/>
        <v>66.666666666666657</v>
      </c>
      <c r="AV30" s="21">
        <v>3</v>
      </c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15">
        <f t="shared" si="6"/>
        <v>3</v>
      </c>
      <c r="BJ30" s="15">
        <f t="shared" si="7"/>
        <v>75</v>
      </c>
      <c r="BK30" s="21">
        <v>2</v>
      </c>
      <c r="BL30" s="21"/>
      <c r="BM30" s="21"/>
      <c r="BN30" s="21"/>
      <c r="BO30" s="21"/>
      <c r="BP30" s="21"/>
      <c r="BQ30" s="21"/>
      <c r="BR30" s="24"/>
      <c r="BS30" s="24"/>
      <c r="BT30" s="24"/>
      <c r="BU30" s="24"/>
      <c r="BV30" s="24"/>
      <c r="BW30" s="24"/>
      <c r="BX30" s="16">
        <f t="shared" si="8"/>
        <v>2</v>
      </c>
      <c r="BY30" s="16">
        <f t="shared" si="9"/>
        <v>100</v>
      </c>
      <c r="BZ30" s="21">
        <v>3</v>
      </c>
      <c r="CA30" s="21"/>
      <c r="CB30" s="21"/>
      <c r="CC30" s="21"/>
      <c r="CD30" s="21"/>
      <c r="CE30" s="23"/>
      <c r="CF30" s="23"/>
      <c r="CG30" s="23"/>
      <c r="CH30" s="23"/>
      <c r="CI30" s="23"/>
      <c r="CJ30" s="23"/>
      <c r="CK30" s="23"/>
      <c r="CL30" s="23"/>
      <c r="CM30" s="18">
        <f t="shared" si="10"/>
        <v>3</v>
      </c>
      <c r="CN30" s="19">
        <f t="shared" si="11"/>
        <v>100</v>
      </c>
    </row>
    <row r="31" spans="1:92" ht="15" customHeight="1" thickTop="1" thickBot="1">
      <c r="A31" s="20">
        <v>27</v>
      </c>
      <c r="B31" s="29" t="s">
        <v>51</v>
      </c>
      <c r="C31">
        <v>6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12">
        <f t="shared" si="0"/>
        <v>6</v>
      </c>
      <c r="Q31" s="12">
        <f t="shared" si="1"/>
        <v>100</v>
      </c>
      <c r="R31" s="21">
        <v>4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13">
        <f t="shared" si="2"/>
        <v>4</v>
      </c>
      <c r="AF31" s="13">
        <f t="shared" si="3"/>
        <v>100</v>
      </c>
      <c r="AG31" s="21">
        <v>3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14">
        <f t="shared" si="4"/>
        <v>3</v>
      </c>
      <c r="AU31" s="14">
        <f t="shared" si="5"/>
        <v>100</v>
      </c>
      <c r="AV31" s="21">
        <v>4</v>
      </c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15">
        <f t="shared" si="6"/>
        <v>4</v>
      </c>
      <c r="BJ31" s="15">
        <f t="shared" si="7"/>
        <v>100</v>
      </c>
      <c r="BK31" s="21">
        <v>2</v>
      </c>
      <c r="BL31" s="21"/>
      <c r="BM31" s="21"/>
      <c r="BN31" s="21"/>
      <c r="BO31" s="21"/>
      <c r="BP31" s="21"/>
      <c r="BQ31" s="21"/>
      <c r="BR31" s="24"/>
      <c r="BS31" s="24"/>
      <c r="BT31" s="24"/>
      <c r="BU31" s="24"/>
      <c r="BV31" s="24"/>
      <c r="BW31" s="24"/>
      <c r="BX31" s="16">
        <f t="shared" si="8"/>
        <v>2</v>
      </c>
      <c r="BY31" s="16">
        <f t="shared" si="9"/>
        <v>100</v>
      </c>
      <c r="BZ31" s="21">
        <v>3</v>
      </c>
      <c r="CA31" s="21"/>
      <c r="CB31" s="21"/>
      <c r="CC31" s="21"/>
      <c r="CD31" s="21"/>
      <c r="CE31" s="23"/>
      <c r="CF31" s="23"/>
      <c r="CG31" s="23"/>
      <c r="CH31" s="23"/>
      <c r="CI31" s="23"/>
      <c r="CJ31" s="23"/>
      <c r="CK31" s="23"/>
      <c r="CL31" s="23"/>
      <c r="CM31" s="18">
        <f t="shared" si="10"/>
        <v>3</v>
      </c>
      <c r="CN31" s="19">
        <f t="shared" si="11"/>
        <v>100</v>
      </c>
    </row>
    <row r="32" spans="1:92" ht="15" customHeight="1" thickTop="1" thickBot="1">
      <c r="A32" s="20">
        <v>28</v>
      </c>
      <c r="B32" s="29" t="s">
        <v>52</v>
      </c>
      <c r="C32">
        <v>5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12">
        <f t="shared" si="0"/>
        <v>5</v>
      </c>
      <c r="Q32" s="12">
        <f t="shared" si="1"/>
        <v>83.333333333333343</v>
      </c>
      <c r="R32" s="21">
        <v>4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13">
        <f t="shared" si="2"/>
        <v>4</v>
      </c>
      <c r="AF32" s="13">
        <f t="shared" si="3"/>
        <v>100</v>
      </c>
      <c r="AG32" s="21">
        <v>3</v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14">
        <f t="shared" si="4"/>
        <v>3</v>
      </c>
      <c r="AU32" s="14">
        <f t="shared" si="5"/>
        <v>100</v>
      </c>
      <c r="AV32" s="21">
        <v>4</v>
      </c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15">
        <f t="shared" si="6"/>
        <v>4</v>
      </c>
      <c r="BJ32" s="15">
        <f t="shared" si="7"/>
        <v>100</v>
      </c>
      <c r="BK32" s="21">
        <v>2</v>
      </c>
      <c r="BL32" s="21"/>
      <c r="BM32" s="21"/>
      <c r="BN32" s="21"/>
      <c r="BO32" s="21"/>
      <c r="BP32" s="21"/>
      <c r="BQ32" s="21"/>
      <c r="BR32" s="24"/>
      <c r="BS32" s="24"/>
      <c r="BT32" s="24"/>
      <c r="BU32" s="24"/>
      <c r="BV32" s="24"/>
      <c r="BW32" s="24"/>
      <c r="BX32" s="16">
        <f t="shared" si="8"/>
        <v>2</v>
      </c>
      <c r="BY32" s="16">
        <f t="shared" si="9"/>
        <v>100</v>
      </c>
      <c r="BZ32" s="21">
        <v>2</v>
      </c>
      <c r="CA32" s="21"/>
      <c r="CB32" s="21"/>
      <c r="CC32" s="21"/>
      <c r="CD32" s="21"/>
      <c r="CE32" s="23"/>
      <c r="CF32" s="23"/>
      <c r="CG32" s="23"/>
      <c r="CH32" s="23"/>
      <c r="CI32" s="23"/>
      <c r="CJ32" s="23"/>
      <c r="CK32" s="23"/>
      <c r="CL32" s="23"/>
      <c r="CM32" s="18">
        <f t="shared" si="10"/>
        <v>2</v>
      </c>
      <c r="CN32" s="19">
        <f t="shared" si="11"/>
        <v>66.666666666666657</v>
      </c>
    </row>
    <row r="33" spans="1:92" ht="15" customHeight="1" thickTop="1" thickBot="1">
      <c r="A33" s="20">
        <v>29</v>
      </c>
      <c r="B33" s="29" t="s">
        <v>53</v>
      </c>
      <c r="C33">
        <v>6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12">
        <f t="shared" si="0"/>
        <v>6</v>
      </c>
      <c r="Q33" s="12">
        <f t="shared" si="1"/>
        <v>100</v>
      </c>
      <c r="R33" s="21">
        <v>4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13">
        <f t="shared" si="2"/>
        <v>4</v>
      </c>
      <c r="AF33" s="13">
        <f t="shared" si="3"/>
        <v>100</v>
      </c>
      <c r="AG33" s="21">
        <v>3</v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14">
        <f t="shared" si="4"/>
        <v>3</v>
      </c>
      <c r="AU33" s="14">
        <f t="shared" si="5"/>
        <v>100</v>
      </c>
      <c r="AV33" s="21">
        <v>4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15">
        <f t="shared" si="6"/>
        <v>4</v>
      </c>
      <c r="BJ33" s="15">
        <f t="shared" si="7"/>
        <v>100</v>
      </c>
      <c r="BK33" s="21">
        <v>2</v>
      </c>
      <c r="BL33" s="21"/>
      <c r="BM33" s="21"/>
      <c r="BN33" s="21"/>
      <c r="BO33" s="21"/>
      <c r="BP33" s="21"/>
      <c r="BQ33" s="21"/>
      <c r="BR33" s="24"/>
      <c r="BS33" s="24"/>
      <c r="BT33" s="24"/>
      <c r="BU33" s="24"/>
      <c r="BV33" s="24"/>
      <c r="BW33" s="24"/>
      <c r="BX33" s="16">
        <f t="shared" si="8"/>
        <v>2</v>
      </c>
      <c r="BY33" s="16">
        <f t="shared" si="9"/>
        <v>100</v>
      </c>
      <c r="BZ33" s="21">
        <v>3</v>
      </c>
      <c r="CA33" s="21"/>
      <c r="CB33" s="21"/>
      <c r="CC33" s="21"/>
      <c r="CD33" s="21"/>
      <c r="CE33" s="23"/>
      <c r="CF33" s="23"/>
      <c r="CG33" s="23"/>
      <c r="CH33" s="23"/>
      <c r="CI33" s="23"/>
      <c r="CJ33" s="23"/>
      <c r="CK33" s="23"/>
      <c r="CL33" s="23"/>
      <c r="CM33" s="18">
        <f t="shared" si="10"/>
        <v>3</v>
      </c>
      <c r="CN33" s="19">
        <f t="shared" si="11"/>
        <v>100</v>
      </c>
    </row>
    <row r="34" spans="1:92" ht="15" customHeight="1" thickTop="1" thickBot="1">
      <c r="A34" s="20">
        <v>30</v>
      </c>
      <c r="B34" s="32" t="s">
        <v>54</v>
      </c>
      <c r="C34">
        <v>6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12">
        <f t="shared" si="0"/>
        <v>6</v>
      </c>
      <c r="Q34" s="12">
        <f t="shared" si="1"/>
        <v>100</v>
      </c>
      <c r="R34" s="21">
        <v>3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13">
        <f t="shared" si="2"/>
        <v>3</v>
      </c>
      <c r="AF34" s="13">
        <f t="shared" si="3"/>
        <v>75</v>
      </c>
      <c r="AG34" s="21">
        <v>3</v>
      </c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14">
        <f t="shared" si="4"/>
        <v>3</v>
      </c>
      <c r="AU34" s="14">
        <f t="shared" si="5"/>
        <v>100</v>
      </c>
      <c r="AV34" s="21">
        <v>3</v>
      </c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15">
        <f t="shared" si="6"/>
        <v>3</v>
      </c>
      <c r="BJ34" s="15">
        <f t="shared" si="7"/>
        <v>75</v>
      </c>
      <c r="BK34" s="21">
        <v>2</v>
      </c>
      <c r="BL34" s="21"/>
      <c r="BM34" s="21"/>
      <c r="BN34" s="21"/>
      <c r="BO34" s="21"/>
      <c r="BP34" s="21"/>
      <c r="BQ34" s="21"/>
      <c r="BR34" s="24"/>
      <c r="BS34" s="24"/>
      <c r="BT34" s="24"/>
      <c r="BU34" s="24"/>
      <c r="BV34" s="24"/>
      <c r="BW34" s="24"/>
      <c r="BX34" s="16">
        <f t="shared" si="8"/>
        <v>2</v>
      </c>
      <c r="BY34" s="16">
        <f t="shared" si="9"/>
        <v>100</v>
      </c>
      <c r="BZ34" s="21">
        <v>3</v>
      </c>
      <c r="CA34" s="21"/>
      <c r="CB34" s="21"/>
      <c r="CC34" s="21"/>
      <c r="CD34" s="21"/>
      <c r="CE34" s="23"/>
      <c r="CF34" s="23"/>
      <c r="CG34" s="23"/>
      <c r="CH34" s="23"/>
      <c r="CI34" s="23"/>
      <c r="CJ34" s="23"/>
      <c r="CK34" s="23"/>
      <c r="CL34" s="23"/>
      <c r="CM34" s="18">
        <f t="shared" si="10"/>
        <v>3</v>
      </c>
      <c r="CN34" s="19">
        <f t="shared" si="11"/>
        <v>100</v>
      </c>
    </row>
    <row r="35" spans="1:92" ht="15" customHeight="1" thickTop="1" thickBot="1">
      <c r="A35" s="20">
        <v>31</v>
      </c>
      <c r="B35" s="29" t="s">
        <v>55</v>
      </c>
      <c r="C35">
        <v>6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12">
        <f t="shared" si="0"/>
        <v>6</v>
      </c>
      <c r="Q35" s="12">
        <f t="shared" si="1"/>
        <v>100</v>
      </c>
      <c r="R35" s="21">
        <v>4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13">
        <f t="shared" si="2"/>
        <v>4</v>
      </c>
      <c r="AF35" s="13">
        <f t="shared" si="3"/>
        <v>100</v>
      </c>
      <c r="AG35" s="21">
        <v>3</v>
      </c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14">
        <f t="shared" si="4"/>
        <v>3</v>
      </c>
      <c r="AU35" s="14">
        <f t="shared" si="5"/>
        <v>100</v>
      </c>
      <c r="AV35" s="21">
        <v>4</v>
      </c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15">
        <f t="shared" si="6"/>
        <v>4</v>
      </c>
      <c r="BJ35" s="15">
        <f t="shared" si="7"/>
        <v>100</v>
      </c>
      <c r="BK35" s="21">
        <v>2</v>
      </c>
      <c r="BL35" s="21"/>
      <c r="BM35" s="21"/>
      <c r="BN35" s="21"/>
      <c r="BO35" s="21"/>
      <c r="BP35" s="21"/>
      <c r="BQ35" s="21"/>
      <c r="BR35" s="24"/>
      <c r="BS35" s="24"/>
      <c r="BT35" s="24"/>
      <c r="BU35" s="24"/>
      <c r="BV35" s="24"/>
      <c r="BW35" s="24"/>
      <c r="BX35" s="16">
        <f t="shared" si="8"/>
        <v>2</v>
      </c>
      <c r="BY35" s="16">
        <f t="shared" si="9"/>
        <v>100</v>
      </c>
      <c r="BZ35" s="21">
        <v>3</v>
      </c>
      <c r="CA35" s="21"/>
      <c r="CB35" s="21"/>
      <c r="CC35" s="21"/>
      <c r="CD35" s="21"/>
      <c r="CE35" s="23"/>
      <c r="CF35" s="23"/>
      <c r="CG35" s="23"/>
      <c r="CH35" s="23"/>
      <c r="CI35" s="23"/>
      <c r="CJ35" s="23"/>
      <c r="CK35" s="23"/>
      <c r="CL35" s="23"/>
      <c r="CM35" s="18">
        <f t="shared" si="10"/>
        <v>3</v>
      </c>
      <c r="CN35" s="19">
        <f t="shared" si="11"/>
        <v>100</v>
      </c>
    </row>
    <row r="36" spans="1:92" ht="15" customHeight="1" thickTop="1" thickBot="1">
      <c r="A36" s="20">
        <v>32</v>
      </c>
      <c r="B36" s="29" t="s">
        <v>56</v>
      </c>
      <c r="C36">
        <v>6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12">
        <f t="shared" si="0"/>
        <v>6</v>
      </c>
      <c r="Q36" s="12">
        <f t="shared" si="1"/>
        <v>100</v>
      </c>
      <c r="R36" s="21">
        <v>2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13">
        <f t="shared" si="2"/>
        <v>2</v>
      </c>
      <c r="AF36" s="13">
        <f t="shared" si="3"/>
        <v>50</v>
      </c>
      <c r="AG36" s="21">
        <v>2</v>
      </c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14">
        <f t="shared" si="4"/>
        <v>2</v>
      </c>
      <c r="AU36" s="14">
        <f t="shared" si="5"/>
        <v>66.666666666666657</v>
      </c>
      <c r="AV36" s="21">
        <v>3</v>
      </c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15">
        <f t="shared" si="6"/>
        <v>3</v>
      </c>
      <c r="BJ36" s="15">
        <f t="shared" si="7"/>
        <v>75</v>
      </c>
      <c r="BK36" s="21">
        <v>1</v>
      </c>
      <c r="BL36" s="21"/>
      <c r="BM36" s="21"/>
      <c r="BN36" s="21"/>
      <c r="BO36" s="21"/>
      <c r="BP36" s="21"/>
      <c r="BQ36" s="21"/>
      <c r="BR36" s="24"/>
      <c r="BS36" s="24"/>
      <c r="BT36" s="24"/>
      <c r="BU36" s="24"/>
      <c r="BV36" s="24"/>
      <c r="BW36" s="24"/>
      <c r="BX36" s="16">
        <f t="shared" si="8"/>
        <v>1</v>
      </c>
      <c r="BY36" s="16">
        <f t="shared" si="9"/>
        <v>50</v>
      </c>
      <c r="BZ36" s="21">
        <v>2</v>
      </c>
      <c r="CA36" s="21"/>
      <c r="CB36" s="21"/>
      <c r="CC36" s="21"/>
      <c r="CD36" s="21"/>
      <c r="CE36" s="23"/>
      <c r="CF36" s="23"/>
      <c r="CG36" s="23"/>
      <c r="CH36" s="23"/>
      <c r="CI36" s="23"/>
      <c r="CJ36" s="23"/>
      <c r="CK36" s="23"/>
      <c r="CL36" s="23"/>
      <c r="CM36" s="18">
        <f t="shared" si="10"/>
        <v>2</v>
      </c>
      <c r="CN36" s="19">
        <f t="shared" si="11"/>
        <v>66.666666666666657</v>
      </c>
    </row>
    <row r="37" spans="1:92" ht="15" customHeight="1" thickTop="1" thickBot="1">
      <c r="A37" s="20">
        <v>33</v>
      </c>
      <c r="B37" s="29" t="s">
        <v>57</v>
      </c>
      <c r="C37">
        <v>4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2">
        <f t="shared" si="0"/>
        <v>4</v>
      </c>
      <c r="Q37" s="12">
        <f t="shared" si="1"/>
        <v>66.666666666666657</v>
      </c>
      <c r="R37" s="21">
        <v>2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13">
        <f t="shared" si="2"/>
        <v>2</v>
      </c>
      <c r="AF37" s="13">
        <f t="shared" si="3"/>
        <v>50</v>
      </c>
      <c r="AG37" s="21">
        <v>2</v>
      </c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14">
        <f t="shared" si="4"/>
        <v>2</v>
      </c>
      <c r="AU37" s="14">
        <f t="shared" si="5"/>
        <v>66.666666666666657</v>
      </c>
      <c r="AV37" s="21">
        <v>2</v>
      </c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15">
        <f t="shared" si="6"/>
        <v>2</v>
      </c>
      <c r="BJ37" s="15">
        <f t="shared" si="7"/>
        <v>50</v>
      </c>
      <c r="BK37" s="21">
        <v>2</v>
      </c>
      <c r="BL37" s="21"/>
      <c r="BM37" s="21"/>
      <c r="BN37" s="21"/>
      <c r="BO37" s="21"/>
      <c r="BP37" s="21"/>
      <c r="BQ37" s="21"/>
      <c r="BR37" s="24"/>
      <c r="BS37" s="24"/>
      <c r="BT37" s="24"/>
      <c r="BU37" s="24"/>
      <c r="BV37" s="24"/>
      <c r="BW37" s="24"/>
      <c r="BX37" s="16">
        <f t="shared" si="8"/>
        <v>2</v>
      </c>
      <c r="BY37" s="16">
        <f t="shared" si="9"/>
        <v>100</v>
      </c>
      <c r="BZ37" s="21">
        <v>3</v>
      </c>
      <c r="CA37" s="21"/>
      <c r="CB37" s="21"/>
      <c r="CC37" s="21"/>
      <c r="CD37" s="21"/>
      <c r="CE37" s="23"/>
      <c r="CF37" s="23"/>
      <c r="CG37" s="23"/>
      <c r="CH37" s="23"/>
      <c r="CI37" s="23"/>
      <c r="CJ37" s="23"/>
      <c r="CK37" s="23"/>
      <c r="CL37" s="23"/>
      <c r="CM37" s="18">
        <f t="shared" si="10"/>
        <v>3</v>
      </c>
      <c r="CN37" s="19">
        <f t="shared" si="11"/>
        <v>100</v>
      </c>
    </row>
    <row r="38" spans="1:92" ht="15" customHeight="1" thickTop="1" thickBot="1">
      <c r="A38" s="20">
        <v>34</v>
      </c>
      <c r="B38" s="29" t="s">
        <v>58</v>
      </c>
      <c r="C38">
        <v>6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12">
        <f t="shared" si="0"/>
        <v>6</v>
      </c>
      <c r="Q38" s="12">
        <f t="shared" si="1"/>
        <v>100</v>
      </c>
      <c r="R38" s="21">
        <v>4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13">
        <f t="shared" si="2"/>
        <v>4</v>
      </c>
      <c r="AF38" s="13">
        <f t="shared" si="3"/>
        <v>100</v>
      </c>
      <c r="AG38" s="21">
        <v>3</v>
      </c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14">
        <f t="shared" si="4"/>
        <v>3</v>
      </c>
      <c r="AU38" s="14">
        <f t="shared" si="5"/>
        <v>100</v>
      </c>
      <c r="AV38" s="21">
        <v>4</v>
      </c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15">
        <f t="shared" si="6"/>
        <v>4</v>
      </c>
      <c r="BJ38" s="15">
        <f t="shared" si="7"/>
        <v>100</v>
      </c>
      <c r="BK38" s="21">
        <v>2</v>
      </c>
      <c r="BL38" s="21"/>
      <c r="BM38" s="21"/>
      <c r="BN38" s="21"/>
      <c r="BO38" s="21"/>
      <c r="BP38" s="21"/>
      <c r="BQ38" s="21"/>
      <c r="BR38" s="24"/>
      <c r="BS38" s="24"/>
      <c r="BT38" s="24"/>
      <c r="BU38" s="24"/>
      <c r="BV38" s="24"/>
      <c r="BW38" s="24"/>
      <c r="BX38" s="16">
        <f t="shared" si="8"/>
        <v>2</v>
      </c>
      <c r="BY38" s="16">
        <f t="shared" si="9"/>
        <v>100</v>
      </c>
      <c r="BZ38" s="21">
        <v>3</v>
      </c>
      <c r="CA38" s="21"/>
      <c r="CB38" s="21"/>
      <c r="CC38" s="21"/>
      <c r="CD38" s="21"/>
      <c r="CE38" s="23"/>
      <c r="CF38" s="23"/>
      <c r="CG38" s="23"/>
      <c r="CH38" s="23"/>
      <c r="CI38" s="23"/>
      <c r="CJ38" s="23"/>
      <c r="CK38" s="23"/>
      <c r="CL38" s="23"/>
      <c r="CM38" s="18">
        <f t="shared" si="10"/>
        <v>3</v>
      </c>
      <c r="CN38" s="19">
        <f t="shared" si="11"/>
        <v>100</v>
      </c>
    </row>
    <row r="39" spans="1:92" ht="15" customHeight="1" thickTop="1" thickBot="1">
      <c r="A39" s="20">
        <v>35</v>
      </c>
      <c r="B39" s="32" t="s">
        <v>59</v>
      </c>
      <c r="C39">
        <v>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12">
        <f t="shared" si="0"/>
        <v>6</v>
      </c>
      <c r="Q39" s="12">
        <f t="shared" si="1"/>
        <v>100</v>
      </c>
      <c r="R39" s="21">
        <v>3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13">
        <f t="shared" si="2"/>
        <v>3</v>
      </c>
      <c r="AF39" s="13">
        <f t="shared" si="3"/>
        <v>75</v>
      </c>
      <c r="AG39" s="21">
        <v>3</v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14">
        <f t="shared" si="4"/>
        <v>3</v>
      </c>
      <c r="AU39" s="14">
        <f t="shared" si="5"/>
        <v>100</v>
      </c>
      <c r="AV39" s="21">
        <v>3</v>
      </c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15">
        <f t="shared" si="6"/>
        <v>3</v>
      </c>
      <c r="BJ39" s="15">
        <f t="shared" si="7"/>
        <v>75</v>
      </c>
      <c r="BK39" s="21">
        <v>1</v>
      </c>
      <c r="BL39" s="21"/>
      <c r="BM39" s="21"/>
      <c r="BN39" s="21"/>
      <c r="BO39" s="21"/>
      <c r="BP39" s="21"/>
      <c r="BQ39" s="21"/>
      <c r="BR39" s="24"/>
      <c r="BS39" s="24"/>
      <c r="BT39" s="24"/>
      <c r="BU39" s="24"/>
      <c r="BV39" s="24"/>
      <c r="BW39" s="24"/>
      <c r="BX39" s="16">
        <f t="shared" si="8"/>
        <v>1</v>
      </c>
      <c r="BY39" s="16">
        <f t="shared" si="9"/>
        <v>50</v>
      </c>
      <c r="BZ39" s="21">
        <v>2</v>
      </c>
      <c r="CA39" s="21"/>
      <c r="CB39" s="21"/>
      <c r="CC39" s="21"/>
      <c r="CD39" s="21"/>
      <c r="CE39" s="23"/>
      <c r="CF39" s="23"/>
      <c r="CG39" s="23"/>
      <c r="CH39" s="23"/>
      <c r="CI39" s="23"/>
      <c r="CJ39" s="23"/>
      <c r="CK39" s="23"/>
      <c r="CL39" s="23"/>
      <c r="CM39" s="18">
        <f t="shared" si="10"/>
        <v>2</v>
      </c>
      <c r="CN39" s="19">
        <f t="shared" si="11"/>
        <v>66.666666666666657</v>
      </c>
    </row>
    <row r="40" spans="1:92" ht="15" customHeight="1" thickTop="1" thickBot="1">
      <c r="A40" s="20">
        <v>36</v>
      </c>
      <c r="B40" s="29" t="s">
        <v>60</v>
      </c>
      <c r="C40">
        <v>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12">
        <f t="shared" si="0"/>
        <v>6</v>
      </c>
      <c r="Q40" s="12">
        <f t="shared" si="1"/>
        <v>100</v>
      </c>
      <c r="R40" s="21">
        <v>4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13">
        <f t="shared" si="2"/>
        <v>4</v>
      </c>
      <c r="AF40" s="13">
        <f t="shared" si="3"/>
        <v>100</v>
      </c>
      <c r="AG40" s="21">
        <v>3</v>
      </c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14">
        <f t="shared" si="4"/>
        <v>3</v>
      </c>
      <c r="AU40" s="14">
        <f t="shared" si="5"/>
        <v>100</v>
      </c>
      <c r="AV40" s="21">
        <v>4</v>
      </c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15">
        <f t="shared" si="6"/>
        <v>4</v>
      </c>
      <c r="BJ40" s="15">
        <f t="shared" si="7"/>
        <v>100</v>
      </c>
      <c r="BK40" s="21">
        <v>2</v>
      </c>
      <c r="BL40" s="21"/>
      <c r="BM40" s="21"/>
      <c r="BN40" s="21"/>
      <c r="BO40" s="21"/>
      <c r="BP40" s="21"/>
      <c r="BQ40" s="21"/>
      <c r="BR40" s="24"/>
      <c r="BS40" s="24"/>
      <c r="BT40" s="24"/>
      <c r="BU40" s="24"/>
      <c r="BV40" s="24"/>
      <c r="BW40" s="24"/>
      <c r="BX40" s="16">
        <f t="shared" si="8"/>
        <v>2</v>
      </c>
      <c r="BY40" s="16">
        <f t="shared" si="9"/>
        <v>100</v>
      </c>
      <c r="BZ40" s="21">
        <v>3</v>
      </c>
      <c r="CA40" s="21"/>
      <c r="CB40" s="21"/>
      <c r="CC40" s="21"/>
      <c r="CD40" s="21"/>
      <c r="CE40" s="23"/>
      <c r="CF40" s="23"/>
      <c r="CG40" s="23"/>
      <c r="CH40" s="23"/>
      <c r="CI40" s="23"/>
      <c r="CJ40" s="23"/>
      <c r="CK40" s="23"/>
      <c r="CL40" s="23"/>
      <c r="CM40" s="18">
        <f t="shared" si="10"/>
        <v>3</v>
      </c>
      <c r="CN40" s="19">
        <f t="shared" si="11"/>
        <v>100</v>
      </c>
    </row>
    <row r="41" spans="1:92" ht="15" customHeight="1" thickTop="1" thickBot="1">
      <c r="A41" s="20">
        <v>37</v>
      </c>
      <c r="B41" s="29" t="s">
        <v>61</v>
      </c>
      <c r="C41">
        <v>5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12">
        <f t="shared" si="0"/>
        <v>5</v>
      </c>
      <c r="Q41" s="12">
        <f t="shared" si="1"/>
        <v>83.333333333333343</v>
      </c>
      <c r="R41" s="21">
        <v>3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13">
        <f t="shared" si="2"/>
        <v>3</v>
      </c>
      <c r="AF41" s="13">
        <f t="shared" si="3"/>
        <v>75</v>
      </c>
      <c r="AG41" s="21">
        <v>3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14">
        <f t="shared" si="4"/>
        <v>3</v>
      </c>
      <c r="AU41" s="14">
        <f t="shared" si="5"/>
        <v>100</v>
      </c>
      <c r="AV41" s="21">
        <v>2</v>
      </c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15">
        <f t="shared" si="6"/>
        <v>2</v>
      </c>
      <c r="BJ41" s="15">
        <f t="shared" si="7"/>
        <v>50</v>
      </c>
      <c r="BK41" s="21">
        <v>2</v>
      </c>
      <c r="BL41" s="21"/>
      <c r="BM41" s="21"/>
      <c r="BN41" s="21"/>
      <c r="BO41" s="21"/>
      <c r="BP41" s="21"/>
      <c r="BQ41" s="21"/>
      <c r="BR41" s="24"/>
      <c r="BS41" s="24"/>
      <c r="BT41" s="24"/>
      <c r="BU41" s="24"/>
      <c r="BV41" s="24"/>
      <c r="BW41" s="24"/>
      <c r="BX41" s="16">
        <f t="shared" si="8"/>
        <v>2</v>
      </c>
      <c r="BY41" s="16">
        <f t="shared" si="9"/>
        <v>100</v>
      </c>
      <c r="BZ41" s="21">
        <v>3</v>
      </c>
      <c r="CA41" s="21"/>
      <c r="CB41" s="21"/>
      <c r="CC41" s="21"/>
      <c r="CD41" s="21"/>
      <c r="CE41" s="23"/>
      <c r="CF41" s="23"/>
      <c r="CG41" s="23"/>
      <c r="CH41" s="23"/>
      <c r="CI41" s="23"/>
      <c r="CJ41" s="23"/>
      <c r="CK41" s="23"/>
      <c r="CL41" s="23"/>
      <c r="CM41" s="18">
        <f t="shared" si="10"/>
        <v>3</v>
      </c>
      <c r="CN41" s="19">
        <f t="shared" si="11"/>
        <v>100</v>
      </c>
    </row>
    <row r="42" spans="1:92" ht="15" customHeight="1" thickTop="1" thickBot="1">
      <c r="A42" s="20">
        <v>38</v>
      </c>
      <c r="B42" s="29" t="s">
        <v>62</v>
      </c>
      <c r="C42">
        <v>6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12">
        <f t="shared" si="0"/>
        <v>6</v>
      </c>
      <c r="Q42" s="12">
        <f t="shared" si="1"/>
        <v>100</v>
      </c>
      <c r="R42" s="21">
        <v>3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13">
        <f t="shared" si="2"/>
        <v>3</v>
      </c>
      <c r="AF42" s="13">
        <f t="shared" si="3"/>
        <v>75</v>
      </c>
      <c r="AG42" s="21">
        <v>3</v>
      </c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14">
        <f t="shared" si="4"/>
        <v>3</v>
      </c>
      <c r="AU42" s="14">
        <f t="shared" si="5"/>
        <v>100</v>
      </c>
      <c r="AV42" s="21">
        <v>3</v>
      </c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15">
        <f t="shared" si="6"/>
        <v>3</v>
      </c>
      <c r="BJ42" s="15">
        <f t="shared" si="7"/>
        <v>75</v>
      </c>
      <c r="BK42" s="21">
        <v>2</v>
      </c>
      <c r="BL42" s="21"/>
      <c r="BM42" s="21"/>
      <c r="BN42" s="21"/>
      <c r="BO42" s="21"/>
      <c r="BP42" s="21"/>
      <c r="BQ42" s="21"/>
      <c r="BR42" s="24"/>
      <c r="BS42" s="24"/>
      <c r="BT42" s="24"/>
      <c r="BU42" s="24"/>
      <c r="BV42" s="24"/>
      <c r="BW42" s="24"/>
      <c r="BX42" s="16">
        <f t="shared" si="8"/>
        <v>2</v>
      </c>
      <c r="BY42" s="16">
        <f t="shared" si="9"/>
        <v>100</v>
      </c>
      <c r="BZ42" s="21">
        <v>3</v>
      </c>
      <c r="CA42" s="21"/>
      <c r="CB42" s="21"/>
      <c r="CC42" s="21"/>
      <c r="CD42" s="21"/>
      <c r="CE42" s="23"/>
      <c r="CF42" s="23"/>
      <c r="CG42" s="23"/>
      <c r="CH42" s="23"/>
      <c r="CI42" s="23"/>
      <c r="CJ42" s="23"/>
      <c r="CK42" s="23"/>
      <c r="CL42" s="23"/>
      <c r="CM42" s="18">
        <f t="shared" si="10"/>
        <v>3</v>
      </c>
      <c r="CN42" s="19">
        <f t="shared" si="11"/>
        <v>100</v>
      </c>
    </row>
    <row r="43" spans="1:92" ht="15" customHeight="1" thickTop="1" thickBot="1">
      <c r="A43" s="20">
        <v>39</v>
      </c>
      <c r="B43" s="29" t="s">
        <v>63</v>
      </c>
      <c r="C43">
        <v>4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12">
        <f t="shared" si="0"/>
        <v>4</v>
      </c>
      <c r="Q43" s="12">
        <f t="shared" si="1"/>
        <v>66.666666666666657</v>
      </c>
      <c r="R43" s="21">
        <v>2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13">
        <f t="shared" si="2"/>
        <v>2</v>
      </c>
      <c r="AF43" s="13">
        <f t="shared" si="3"/>
        <v>50</v>
      </c>
      <c r="AG43" s="21">
        <v>2</v>
      </c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14">
        <f t="shared" si="4"/>
        <v>2</v>
      </c>
      <c r="AU43" s="14">
        <f t="shared" si="5"/>
        <v>66.666666666666657</v>
      </c>
      <c r="AV43" s="21">
        <v>3</v>
      </c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15">
        <f t="shared" si="6"/>
        <v>3</v>
      </c>
      <c r="BJ43" s="15">
        <f t="shared" si="7"/>
        <v>75</v>
      </c>
      <c r="BK43" s="21">
        <v>2</v>
      </c>
      <c r="BL43" s="21"/>
      <c r="BM43" s="21"/>
      <c r="BN43" s="21"/>
      <c r="BO43" s="21"/>
      <c r="BP43" s="21"/>
      <c r="BQ43" s="21"/>
      <c r="BR43" s="24"/>
      <c r="BS43" s="24"/>
      <c r="BT43" s="24"/>
      <c r="BU43" s="24"/>
      <c r="BV43" s="24"/>
      <c r="BW43" s="24"/>
      <c r="BX43" s="16">
        <f t="shared" si="8"/>
        <v>2</v>
      </c>
      <c r="BY43" s="16">
        <f t="shared" si="9"/>
        <v>100</v>
      </c>
      <c r="BZ43" s="21">
        <v>3</v>
      </c>
      <c r="CA43" s="21"/>
      <c r="CB43" s="21"/>
      <c r="CC43" s="21"/>
      <c r="CD43" s="21"/>
      <c r="CE43" s="23"/>
      <c r="CF43" s="23"/>
      <c r="CG43" s="23"/>
      <c r="CH43" s="23"/>
      <c r="CI43" s="23"/>
      <c r="CJ43" s="23"/>
      <c r="CK43" s="23"/>
      <c r="CL43" s="23"/>
      <c r="CM43" s="18">
        <f t="shared" si="10"/>
        <v>3</v>
      </c>
      <c r="CN43" s="19">
        <f t="shared" si="11"/>
        <v>100</v>
      </c>
    </row>
    <row r="44" spans="1:92" ht="15" customHeight="1" thickTop="1" thickBot="1">
      <c r="A44" s="20">
        <v>40</v>
      </c>
      <c r="B44" s="32" t="s">
        <v>64</v>
      </c>
      <c r="C44">
        <v>6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12">
        <f t="shared" si="0"/>
        <v>6</v>
      </c>
      <c r="Q44" s="12">
        <f t="shared" si="1"/>
        <v>100</v>
      </c>
      <c r="R44" s="21">
        <v>4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13">
        <f t="shared" si="2"/>
        <v>4</v>
      </c>
      <c r="AF44" s="13">
        <f t="shared" si="3"/>
        <v>100</v>
      </c>
      <c r="AG44" s="21">
        <v>3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14">
        <f t="shared" si="4"/>
        <v>3</v>
      </c>
      <c r="AU44" s="14">
        <f t="shared" si="5"/>
        <v>100</v>
      </c>
      <c r="AV44" s="21">
        <v>4</v>
      </c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15">
        <f t="shared" si="6"/>
        <v>4</v>
      </c>
      <c r="BJ44" s="15">
        <f t="shared" si="7"/>
        <v>100</v>
      </c>
      <c r="BK44" s="21">
        <v>2</v>
      </c>
      <c r="BL44" s="21"/>
      <c r="BM44" s="21"/>
      <c r="BN44" s="21"/>
      <c r="BO44" s="21"/>
      <c r="BP44" s="21"/>
      <c r="BQ44" s="21"/>
      <c r="BR44" s="24"/>
      <c r="BS44" s="24"/>
      <c r="BT44" s="24"/>
      <c r="BU44" s="24"/>
      <c r="BV44" s="24"/>
      <c r="BW44" s="24"/>
      <c r="BX44" s="16">
        <f t="shared" si="8"/>
        <v>2</v>
      </c>
      <c r="BY44" s="16">
        <f t="shared" si="9"/>
        <v>100</v>
      </c>
      <c r="BZ44" s="21">
        <v>3</v>
      </c>
      <c r="CA44" s="21"/>
      <c r="CB44" s="21"/>
      <c r="CC44" s="21"/>
      <c r="CD44" s="21"/>
      <c r="CE44" s="23"/>
      <c r="CF44" s="23"/>
      <c r="CG44" s="23"/>
      <c r="CH44" s="23"/>
      <c r="CI44" s="23"/>
      <c r="CJ44" s="23"/>
      <c r="CK44" s="23"/>
      <c r="CL44" s="23"/>
      <c r="CM44" s="18">
        <f t="shared" si="10"/>
        <v>3</v>
      </c>
      <c r="CN44" s="19">
        <f t="shared" si="11"/>
        <v>100</v>
      </c>
    </row>
    <row r="45" spans="1:92" ht="15" customHeight="1" thickTop="1" thickBot="1">
      <c r="A45" s="20">
        <v>41</v>
      </c>
      <c r="B45" s="29" t="s">
        <v>65</v>
      </c>
      <c r="C45">
        <v>6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12">
        <f t="shared" si="0"/>
        <v>6</v>
      </c>
      <c r="Q45" s="12">
        <f t="shared" si="1"/>
        <v>100</v>
      </c>
      <c r="R45" s="21">
        <v>3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13">
        <f t="shared" si="2"/>
        <v>3</v>
      </c>
      <c r="AF45" s="13">
        <f t="shared" si="3"/>
        <v>75</v>
      </c>
      <c r="AG45" s="21">
        <v>3</v>
      </c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14">
        <f t="shared" si="4"/>
        <v>3</v>
      </c>
      <c r="AU45" s="14">
        <f t="shared" si="5"/>
        <v>100</v>
      </c>
      <c r="AV45" s="21">
        <v>4</v>
      </c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15">
        <f t="shared" si="6"/>
        <v>4</v>
      </c>
      <c r="BJ45" s="15">
        <f t="shared" si="7"/>
        <v>100</v>
      </c>
      <c r="BK45" s="21">
        <v>1</v>
      </c>
      <c r="BL45" s="21"/>
      <c r="BM45" s="21"/>
      <c r="BN45" s="21"/>
      <c r="BO45" s="21"/>
      <c r="BP45" s="21"/>
      <c r="BQ45" s="21"/>
      <c r="BR45" s="24"/>
      <c r="BS45" s="24"/>
      <c r="BT45" s="24"/>
      <c r="BU45" s="24"/>
      <c r="BV45" s="24"/>
      <c r="BW45" s="24"/>
      <c r="BX45" s="16">
        <f t="shared" si="8"/>
        <v>1</v>
      </c>
      <c r="BY45" s="16">
        <f t="shared" si="9"/>
        <v>50</v>
      </c>
      <c r="BZ45" s="21">
        <v>2</v>
      </c>
      <c r="CA45" s="21"/>
      <c r="CB45" s="21"/>
      <c r="CC45" s="21"/>
      <c r="CD45" s="21"/>
      <c r="CE45" s="23"/>
      <c r="CF45" s="23"/>
      <c r="CG45" s="23"/>
      <c r="CH45" s="23"/>
      <c r="CI45" s="23"/>
      <c r="CJ45" s="23"/>
      <c r="CK45" s="23"/>
      <c r="CL45" s="23"/>
      <c r="CM45" s="18">
        <f t="shared" si="10"/>
        <v>2</v>
      </c>
      <c r="CN45" s="19">
        <f t="shared" si="11"/>
        <v>66.666666666666657</v>
      </c>
    </row>
    <row r="46" spans="1:92" ht="15" customHeight="1" thickTop="1" thickBot="1">
      <c r="A46" s="20">
        <v>42</v>
      </c>
      <c r="B46" s="29" t="s">
        <v>66</v>
      </c>
      <c r="C46">
        <v>5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12">
        <f t="shared" si="0"/>
        <v>5</v>
      </c>
      <c r="Q46" s="12">
        <f t="shared" si="1"/>
        <v>83.333333333333343</v>
      </c>
      <c r="R46" s="21">
        <v>4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13">
        <f t="shared" si="2"/>
        <v>4</v>
      </c>
      <c r="AF46" s="13">
        <f t="shared" si="3"/>
        <v>100</v>
      </c>
      <c r="AG46" s="21">
        <v>3</v>
      </c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14">
        <f t="shared" si="4"/>
        <v>3</v>
      </c>
      <c r="AU46" s="14">
        <f t="shared" si="5"/>
        <v>100</v>
      </c>
      <c r="AV46" s="21">
        <v>4</v>
      </c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15">
        <f t="shared" si="6"/>
        <v>4</v>
      </c>
      <c r="BJ46" s="15">
        <f t="shared" si="7"/>
        <v>100</v>
      </c>
      <c r="BK46" s="21">
        <v>2</v>
      </c>
      <c r="BL46" s="21"/>
      <c r="BM46" s="21"/>
      <c r="BN46" s="21"/>
      <c r="BO46" s="21"/>
      <c r="BP46" s="21"/>
      <c r="BQ46" s="21"/>
      <c r="BR46" s="24"/>
      <c r="BS46" s="24"/>
      <c r="BT46" s="24"/>
      <c r="BU46" s="24"/>
      <c r="BV46" s="24"/>
      <c r="BW46" s="24"/>
      <c r="BX46" s="16">
        <f t="shared" si="8"/>
        <v>2</v>
      </c>
      <c r="BY46" s="16">
        <f t="shared" si="9"/>
        <v>100</v>
      </c>
      <c r="BZ46" s="21">
        <v>3</v>
      </c>
      <c r="CA46" s="21"/>
      <c r="CB46" s="21"/>
      <c r="CC46" s="21"/>
      <c r="CD46" s="21"/>
      <c r="CE46" s="23"/>
      <c r="CF46" s="23"/>
      <c r="CG46" s="23"/>
      <c r="CH46" s="23"/>
      <c r="CI46" s="23"/>
      <c r="CJ46" s="23"/>
      <c r="CK46" s="23"/>
      <c r="CL46" s="23"/>
      <c r="CM46" s="18">
        <f t="shared" si="10"/>
        <v>3</v>
      </c>
      <c r="CN46" s="19">
        <f t="shared" si="11"/>
        <v>100</v>
      </c>
    </row>
    <row r="47" spans="1:92" ht="15" customHeight="1" thickTop="1" thickBot="1">
      <c r="A47" s="20">
        <v>43</v>
      </c>
      <c r="B47" s="29" t="s">
        <v>67</v>
      </c>
      <c r="C47">
        <v>5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12">
        <f t="shared" si="0"/>
        <v>5</v>
      </c>
      <c r="Q47" s="12">
        <f t="shared" si="1"/>
        <v>83.333333333333343</v>
      </c>
      <c r="R47" s="21">
        <v>4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13">
        <f t="shared" si="2"/>
        <v>4</v>
      </c>
      <c r="AF47" s="13">
        <f t="shared" si="3"/>
        <v>100</v>
      </c>
      <c r="AG47" s="21">
        <v>3</v>
      </c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14">
        <f t="shared" si="4"/>
        <v>3</v>
      </c>
      <c r="AU47" s="14">
        <f t="shared" si="5"/>
        <v>100</v>
      </c>
      <c r="AV47" s="21">
        <v>4</v>
      </c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15">
        <f t="shared" si="6"/>
        <v>4</v>
      </c>
      <c r="BJ47" s="15">
        <f t="shared" si="7"/>
        <v>100</v>
      </c>
      <c r="BK47" s="21">
        <v>2</v>
      </c>
      <c r="BL47" s="21"/>
      <c r="BM47" s="21"/>
      <c r="BN47" s="21"/>
      <c r="BO47" s="21"/>
      <c r="BP47" s="21"/>
      <c r="BQ47" s="21"/>
      <c r="BR47" s="24"/>
      <c r="BS47" s="24"/>
      <c r="BT47" s="24"/>
      <c r="BU47" s="24"/>
      <c r="BV47" s="24"/>
      <c r="BW47" s="24"/>
      <c r="BX47" s="16">
        <f t="shared" si="8"/>
        <v>2</v>
      </c>
      <c r="BY47" s="16">
        <f t="shared" si="9"/>
        <v>100</v>
      </c>
      <c r="BZ47" s="21">
        <v>3</v>
      </c>
      <c r="CA47" s="21"/>
      <c r="CB47" s="21"/>
      <c r="CC47" s="21"/>
      <c r="CD47" s="21"/>
      <c r="CE47" s="23"/>
      <c r="CF47" s="23"/>
      <c r="CG47" s="23"/>
      <c r="CH47" s="23"/>
      <c r="CI47" s="23"/>
      <c r="CJ47" s="23"/>
      <c r="CK47" s="23"/>
      <c r="CL47" s="23"/>
      <c r="CM47" s="18">
        <f t="shared" si="10"/>
        <v>3</v>
      </c>
      <c r="CN47" s="19">
        <f t="shared" si="11"/>
        <v>100</v>
      </c>
    </row>
    <row r="48" spans="1:92" ht="15" customHeight="1" thickTop="1" thickBot="1">
      <c r="A48" s="20">
        <v>44</v>
      </c>
      <c r="B48" s="29" t="s">
        <v>68</v>
      </c>
      <c r="C48">
        <v>2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12">
        <f t="shared" si="0"/>
        <v>2</v>
      </c>
      <c r="Q48" s="12">
        <f t="shared" si="1"/>
        <v>33.333333333333329</v>
      </c>
      <c r="R48" s="21">
        <v>2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13">
        <f t="shared" si="2"/>
        <v>2</v>
      </c>
      <c r="AF48" s="13">
        <f t="shared" si="3"/>
        <v>50</v>
      </c>
      <c r="AG48" s="21">
        <v>1</v>
      </c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14">
        <f t="shared" si="4"/>
        <v>1</v>
      </c>
      <c r="AU48" s="14">
        <f t="shared" si="5"/>
        <v>33.333333333333329</v>
      </c>
      <c r="AV48" s="21">
        <v>2</v>
      </c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15">
        <f t="shared" si="6"/>
        <v>2</v>
      </c>
      <c r="BJ48" s="15">
        <f t="shared" si="7"/>
        <v>50</v>
      </c>
      <c r="BK48" s="21">
        <v>2</v>
      </c>
      <c r="BL48" s="21"/>
      <c r="BM48" s="21"/>
      <c r="BN48" s="21"/>
      <c r="BO48" s="21"/>
      <c r="BP48" s="21"/>
      <c r="BQ48" s="21"/>
      <c r="BR48" s="24"/>
      <c r="BS48" s="24"/>
      <c r="BT48" s="24"/>
      <c r="BU48" s="24"/>
      <c r="BV48" s="24"/>
      <c r="BW48" s="24"/>
      <c r="BX48" s="16">
        <f t="shared" si="8"/>
        <v>2</v>
      </c>
      <c r="BY48" s="16">
        <f t="shared" si="9"/>
        <v>100</v>
      </c>
      <c r="BZ48" s="21">
        <v>2</v>
      </c>
      <c r="CA48" s="21"/>
      <c r="CB48" s="21"/>
      <c r="CC48" s="21"/>
      <c r="CD48" s="21"/>
      <c r="CE48" s="23"/>
      <c r="CF48" s="23"/>
      <c r="CG48" s="23"/>
      <c r="CH48" s="23"/>
      <c r="CI48" s="23"/>
      <c r="CJ48" s="23"/>
      <c r="CK48" s="23"/>
      <c r="CL48" s="23"/>
      <c r="CM48" s="18">
        <f t="shared" si="10"/>
        <v>2</v>
      </c>
      <c r="CN48" s="19">
        <f t="shared" si="11"/>
        <v>66.666666666666657</v>
      </c>
    </row>
    <row r="49" spans="1:92" ht="15" customHeight="1" thickTop="1" thickBot="1">
      <c r="A49" s="20">
        <v>45</v>
      </c>
      <c r="B49" s="29" t="s">
        <v>69</v>
      </c>
      <c r="C49">
        <v>2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12">
        <f t="shared" si="0"/>
        <v>2</v>
      </c>
      <c r="Q49" s="12">
        <f t="shared" si="1"/>
        <v>33.333333333333329</v>
      </c>
      <c r="R49" s="21">
        <v>1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13">
        <f t="shared" si="2"/>
        <v>1</v>
      </c>
      <c r="AF49" s="13">
        <f t="shared" si="3"/>
        <v>25</v>
      </c>
      <c r="AG49" s="21">
        <v>1</v>
      </c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14">
        <f t="shared" si="4"/>
        <v>1</v>
      </c>
      <c r="AU49" s="14">
        <f t="shared" si="5"/>
        <v>33.333333333333329</v>
      </c>
      <c r="AV49" s="21">
        <v>0</v>
      </c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15">
        <f t="shared" si="6"/>
        <v>0</v>
      </c>
      <c r="BJ49" s="15">
        <f t="shared" si="7"/>
        <v>0</v>
      </c>
      <c r="BK49" s="21">
        <v>0</v>
      </c>
      <c r="BL49" s="21"/>
      <c r="BM49" s="21"/>
      <c r="BN49" s="21"/>
      <c r="BO49" s="21"/>
      <c r="BP49" s="21"/>
      <c r="BQ49" s="21"/>
      <c r="BR49" s="24"/>
      <c r="BS49" s="24"/>
      <c r="BT49" s="24"/>
      <c r="BU49" s="24"/>
      <c r="BV49" s="24"/>
      <c r="BW49" s="24"/>
      <c r="BX49" s="16">
        <f t="shared" si="8"/>
        <v>0</v>
      </c>
      <c r="BY49" s="16">
        <f t="shared" si="9"/>
        <v>0</v>
      </c>
      <c r="BZ49" s="21">
        <v>1</v>
      </c>
      <c r="CA49" s="21"/>
      <c r="CB49" s="21"/>
      <c r="CC49" s="21"/>
      <c r="CD49" s="21"/>
      <c r="CE49" s="23"/>
      <c r="CF49" s="23"/>
      <c r="CG49" s="23"/>
      <c r="CH49" s="23"/>
      <c r="CI49" s="23"/>
      <c r="CJ49" s="23"/>
      <c r="CK49" s="23"/>
      <c r="CL49" s="23"/>
      <c r="CM49" s="18">
        <f t="shared" si="10"/>
        <v>1</v>
      </c>
      <c r="CN49" s="19">
        <f t="shared" si="11"/>
        <v>33.333333333333329</v>
      </c>
    </row>
    <row r="50" spans="1:92" ht="15" customHeight="1" thickTop="1" thickBot="1">
      <c r="A50" s="20">
        <v>46</v>
      </c>
      <c r="B50" s="29" t="s">
        <v>70</v>
      </c>
      <c r="C50">
        <v>6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12">
        <f t="shared" si="0"/>
        <v>6</v>
      </c>
      <c r="Q50" s="12">
        <f t="shared" si="1"/>
        <v>100</v>
      </c>
      <c r="R50" s="21">
        <v>4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13">
        <f t="shared" si="2"/>
        <v>4</v>
      </c>
      <c r="AF50" s="13">
        <f t="shared" si="3"/>
        <v>100</v>
      </c>
      <c r="AG50" s="21">
        <v>3</v>
      </c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14">
        <f t="shared" si="4"/>
        <v>3</v>
      </c>
      <c r="AU50" s="14">
        <f t="shared" si="5"/>
        <v>100</v>
      </c>
      <c r="AV50" s="21">
        <v>4</v>
      </c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15">
        <f t="shared" si="6"/>
        <v>4</v>
      </c>
      <c r="BJ50" s="15">
        <f t="shared" si="7"/>
        <v>100</v>
      </c>
      <c r="BK50" s="21">
        <v>2</v>
      </c>
      <c r="BL50" s="21"/>
      <c r="BM50" s="21"/>
      <c r="BN50" s="21"/>
      <c r="BO50" s="21"/>
      <c r="BP50" s="21"/>
      <c r="BQ50" s="21"/>
      <c r="BR50" s="24"/>
      <c r="BS50" s="24"/>
      <c r="BT50" s="24"/>
      <c r="BU50" s="24"/>
      <c r="BV50" s="24"/>
      <c r="BW50" s="24"/>
      <c r="BX50" s="16">
        <f t="shared" si="8"/>
        <v>2</v>
      </c>
      <c r="BY50" s="16">
        <f t="shared" si="9"/>
        <v>100</v>
      </c>
      <c r="BZ50" s="21">
        <v>3</v>
      </c>
      <c r="CA50" s="21"/>
      <c r="CB50" s="21"/>
      <c r="CC50" s="21"/>
      <c r="CD50" s="21"/>
      <c r="CE50" s="23"/>
      <c r="CF50" s="23"/>
      <c r="CG50" s="23"/>
      <c r="CH50" s="23"/>
      <c r="CI50" s="23"/>
      <c r="CJ50" s="23"/>
      <c r="CK50" s="23"/>
      <c r="CL50" s="23"/>
      <c r="CM50" s="18">
        <f t="shared" si="10"/>
        <v>3</v>
      </c>
      <c r="CN50" s="19">
        <f t="shared" si="11"/>
        <v>100</v>
      </c>
    </row>
    <row r="51" spans="1:92" ht="15" customHeight="1" thickTop="1" thickBot="1">
      <c r="A51" s="20">
        <v>47</v>
      </c>
      <c r="B51" s="32" t="s">
        <v>71</v>
      </c>
      <c r="C51">
        <v>5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12">
        <f t="shared" si="0"/>
        <v>5</v>
      </c>
      <c r="Q51" s="12">
        <f t="shared" si="1"/>
        <v>83.333333333333343</v>
      </c>
      <c r="R51" s="21">
        <v>4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13">
        <f t="shared" si="2"/>
        <v>4</v>
      </c>
      <c r="AF51" s="13">
        <f t="shared" si="3"/>
        <v>100</v>
      </c>
      <c r="AG51" s="21">
        <v>2</v>
      </c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14">
        <f t="shared" si="4"/>
        <v>2</v>
      </c>
      <c r="AU51" s="14">
        <f t="shared" si="5"/>
        <v>66.666666666666657</v>
      </c>
      <c r="AV51" s="21">
        <v>4</v>
      </c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15">
        <f t="shared" si="6"/>
        <v>4</v>
      </c>
      <c r="BJ51" s="15">
        <f t="shared" si="7"/>
        <v>100</v>
      </c>
      <c r="BK51" s="21">
        <v>2</v>
      </c>
      <c r="BL51" s="21"/>
      <c r="BM51" s="21"/>
      <c r="BN51" s="21"/>
      <c r="BO51" s="21"/>
      <c r="BP51" s="21"/>
      <c r="BQ51" s="21"/>
      <c r="BR51" s="24"/>
      <c r="BS51" s="24"/>
      <c r="BT51" s="24"/>
      <c r="BU51" s="24"/>
      <c r="BV51" s="24"/>
      <c r="BW51" s="24"/>
      <c r="BX51" s="16">
        <f t="shared" si="8"/>
        <v>2</v>
      </c>
      <c r="BY51" s="16">
        <f t="shared" si="9"/>
        <v>100</v>
      </c>
      <c r="BZ51" s="21">
        <v>3</v>
      </c>
      <c r="CA51" s="21"/>
      <c r="CB51" s="21"/>
      <c r="CC51" s="21"/>
      <c r="CD51" s="21"/>
      <c r="CE51" s="23"/>
      <c r="CF51" s="23"/>
      <c r="CG51" s="23"/>
      <c r="CH51" s="23"/>
      <c r="CI51" s="23"/>
      <c r="CJ51" s="23"/>
      <c r="CK51" s="23"/>
      <c r="CL51" s="23"/>
      <c r="CM51" s="18">
        <f t="shared" si="10"/>
        <v>3</v>
      </c>
      <c r="CN51" s="19">
        <f t="shared" si="11"/>
        <v>100</v>
      </c>
    </row>
    <row r="52" spans="1:92" ht="15" customHeight="1" thickTop="1" thickBot="1">
      <c r="A52" s="20">
        <v>48</v>
      </c>
      <c r="B52" s="29" t="s">
        <v>72</v>
      </c>
      <c r="C52">
        <v>6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12">
        <f t="shared" si="0"/>
        <v>6</v>
      </c>
      <c r="Q52" s="12">
        <f t="shared" si="1"/>
        <v>100</v>
      </c>
      <c r="R52" s="21">
        <v>4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13">
        <f t="shared" si="2"/>
        <v>4</v>
      </c>
      <c r="AF52" s="13">
        <f t="shared" si="3"/>
        <v>100</v>
      </c>
      <c r="AG52" s="21">
        <v>3</v>
      </c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14">
        <f t="shared" si="4"/>
        <v>3</v>
      </c>
      <c r="AU52" s="14">
        <f t="shared" si="5"/>
        <v>100</v>
      </c>
      <c r="AV52" s="21">
        <v>4</v>
      </c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15">
        <f t="shared" si="6"/>
        <v>4</v>
      </c>
      <c r="BJ52" s="15">
        <f t="shared" si="7"/>
        <v>100</v>
      </c>
      <c r="BK52" s="21">
        <v>2</v>
      </c>
      <c r="BL52" s="21"/>
      <c r="BM52" s="21"/>
      <c r="BN52" s="21"/>
      <c r="BO52" s="21"/>
      <c r="BP52" s="21"/>
      <c r="BQ52" s="21"/>
      <c r="BR52" s="24"/>
      <c r="BS52" s="24"/>
      <c r="BT52" s="24"/>
      <c r="BU52" s="24"/>
      <c r="BV52" s="24"/>
      <c r="BW52" s="24"/>
      <c r="BX52" s="16">
        <f t="shared" si="8"/>
        <v>2</v>
      </c>
      <c r="BY52" s="16">
        <f t="shared" si="9"/>
        <v>100</v>
      </c>
      <c r="BZ52" s="21">
        <v>3</v>
      </c>
      <c r="CA52" s="21"/>
      <c r="CB52" s="21"/>
      <c r="CC52" s="21"/>
      <c r="CD52" s="21"/>
      <c r="CE52" s="23"/>
      <c r="CF52" s="23"/>
      <c r="CG52" s="23"/>
      <c r="CH52" s="23"/>
      <c r="CI52" s="23"/>
      <c r="CJ52" s="23"/>
      <c r="CK52" s="23"/>
      <c r="CL52" s="23"/>
      <c r="CM52" s="18">
        <f t="shared" si="10"/>
        <v>3</v>
      </c>
      <c r="CN52" s="19">
        <f t="shared" si="11"/>
        <v>100</v>
      </c>
    </row>
    <row r="53" spans="1:92" ht="15" customHeight="1" thickTop="1" thickBot="1">
      <c r="A53" s="20">
        <v>49</v>
      </c>
      <c r="B53" s="29" t="s">
        <v>73</v>
      </c>
      <c r="C53">
        <v>6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12">
        <f t="shared" si="0"/>
        <v>6</v>
      </c>
      <c r="Q53" s="12">
        <f t="shared" si="1"/>
        <v>100</v>
      </c>
      <c r="R53" s="21">
        <v>4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13">
        <f t="shared" si="2"/>
        <v>4</v>
      </c>
      <c r="AF53" s="13">
        <f t="shared" si="3"/>
        <v>100</v>
      </c>
      <c r="AG53" s="21">
        <v>3</v>
      </c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14">
        <f t="shared" si="4"/>
        <v>3</v>
      </c>
      <c r="AU53" s="14">
        <f t="shared" si="5"/>
        <v>100</v>
      </c>
      <c r="AV53" s="21">
        <v>4</v>
      </c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15">
        <f t="shared" si="6"/>
        <v>4</v>
      </c>
      <c r="BJ53" s="15">
        <f t="shared" si="7"/>
        <v>100</v>
      </c>
      <c r="BK53" s="21">
        <v>2</v>
      </c>
      <c r="BL53" s="21"/>
      <c r="BM53" s="21"/>
      <c r="BN53" s="21"/>
      <c r="BO53" s="21"/>
      <c r="BP53" s="21"/>
      <c r="BQ53" s="21"/>
      <c r="BR53" s="24"/>
      <c r="BS53" s="24"/>
      <c r="BT53" s="24"/>
      <c r="BU53" s="24"/>
      <c r="BV53" s="24"/>
      <c r="BW53" s="24"/>
      <c r="BX53" s="16">
        <f t="shared" si="8"/>
        <v>2</v>
      </c>
      <c r="BY53" s="16">
        <f t="shared" si="9"/>
        <v>100</v>
      </c>
      <c r="BZ53" s="21">
        <v>3</v>
      </c>
      <c r="CA53" s="21"/>
      <c r="CB53" s="21"/>
      <c r="CC53" s="21"/>
      <c r="CD53" s="21"/>
      <c r="CE53" s="23"/>
      <c r="CF53" s="23"/>
      <c r="CG53" s="23"/>
      <c r="CH53" s="23"/>
      <c r="CI53" s="23"/>
      <c r="CJ53" s="23"/>
      <c r="CK53" s="23"/>
      <c r="CL53" s="23"/>
      <c r="CM53" s="18">
        <f t="shared" si="10"/>
        <v>3</v>
      </c>
      <c r="CN53" s="19">
        <f t="shared" si="11"/>
        <v>100</v>
      </c>
    </row>
    <row r="54" spans="1:92" ht="15" customHeight="1" thickTop="1" thickBot="1">
      <c r="A54" s="20">
        <v>50</v>
      </c>
      <c r="B54" s="32" t="s">
        <v>74</v>
      </c>
      <c r="C54">
        <v>3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12">
        <f t="shared" si="0"/>
        <v>3</v>
      </c>
      <c r="Q54" s="12">
        <f t="shared" si="1"/>
        <v>50</v>
      </c>
      <c r="R54" s="21">
        <v>3</v>
      </c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13">
        <f t="shared" si="2"/>
        <v>3</v>
      </c>
      <c r="AF54" s="13">
        <f t="shared" si="3"/>
        <v>75</v>
      </c>
      <c r="AG54" s="21">
        <v>2</v>
      </c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14">
        <f t="shared" si="4"/>
        <v>2</v>
      </c>
      <c r="AU54" s="14">
        <f t="shared" si="5"/>
        <v>66.666666666666657</v>
      </c>
      <c r="AV54" s="21">
        <v>3</v>
      </c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15">
        <f t="shared" si="6"/>
        <v>3</v>
      </c>
      <c r="BJ54" s="15">
        <f t="shared" si="7"/>
        <v>75</v>
      </c>
      <c r="BK54" s="21">
        <v>2</v>
      </c>
      <c r="BL54" s="21"/>
      <c r="BM54" s="21"/>
      <c r="BN54" s="21"/>
      <c r="BO54" s="21"/>
      <c r="BP54" s="21"/>
      <c r="BQ54" s="21"/>
      <c r="BR54" s="24"/>
      <c r="BS54" s="24"/>
      <c r="BT54" s="24"/>
      <c r="BU54" s="24"/>
      <c r="BV54" s="24"/>
      <c r="BW54" s="24"/>
      <c r="BX54" s="16">
        <f t="shared" si="8"/>
        <v>2</v>
      </c>
      <c r="BY54" s="16">
        <f t="shared" si="9"/>
        <v>100</v>
      </c>
      <c r="BZ54" s="21">
        <v>3</v>
      </c>
      <c r="CA54" s="21"/>
      <c r="CB54" s="21"/>
      <c r="CC54" s="21"/>
      <c r="CD54" s="21"/>
      <c r="CE54" s="23"/>
      <c r="CF54" s="23"/>
      <c r="CG54" s="23"/>
      <c r="CH54" s="23"/>
      <c r="CI54" s="23"/>
      <c r="CJ54" s="23"/>
      <c r="CK54" s="23"/>
      <c r="CL54" s="23"/>
      <c r="CM54" s="18">
        <f t="shared" si="10"/>
        <v>3</v>
      </c>
      <c r="CN54" s="19">
        <f t="shared" si="11"/>
        <v>100</v>
      </c>
    </row>
    <row r="55" spans="1:92" ht="15" customHeight="1" thickTop="1" thickBot="1">
      <c r="A55" s="20">
        <v>51</v>
      </c>
      <c r="B55" s="32" t="s">
        <v>75</v>
      </c>
      <c r="C55">
        <v>6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12">
        <f t="shared" si="0"/>
        <v>6</v>
      </c>
      <c r="Q55" s="12">
        <f t="shared" si="1"/>
        <v>100</v>
      </c>
      <c r="R55" s="21">
        <v>4</v>
      </c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13">
        <f t="shared" si="2"/>
        <v>4</v>
      </c>
      <c r="AF55" s="13">
        <f t="shared" si="3"/>
        <v>100</v>
      </c>
      <c r="AG55" s="21">
        <v>2</v>
      </c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14">
        <f t="shared" si="4"/>
        <v>2</v>
      </c>
      <c r="AU55" s="14">
        <f t="shared" si="5"/>
        <v>66.666666666666657</v>
      </c>
      <c r="AV55" s="21">
        <v>4</v>
      </c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15">
        <f t="shared" si="6"/>
        <v>4</v>
      </c>
      <c r="BJ55" s="15">
        <f t="shared" si="7"/>
        <v>100</v>
      </c>
      <c r="BK55" s="21">
        <v>2</v>
      </c>
      <c r="BL55" s="21"/>
      <c r="BM55" s="21"/>
      <c r="BN55" s="21"/>
      <c r="BO55" s="21"/>
      <c r="BP55" s="21"/>
      <c r="BQ55" s="21"/>
      <c r="BR55" s="24"/>
      <c r="BS55" s="24"/>
      <c r="BT55" s="24"/>
      <c r="BU55" s="24"/>
      <c r="BV55" s="24"/>
      <c r="BW55" s="24"/>
      <c r="BX55" s="16">
        <f t="shared" si="8"/>
        <v>2</v>
      </c>
      <c r="BY55" s="16">
        <f t="shared" si="9"/>
        <v>100</v>
      </c>
      <c r="BZ55" s="21">
        <v>3</v>
      </c>
      <c r="CA55" s="21"/>
      <c r="CB55" s="21"/>
      <c r="CC55" s="21"/>
      <c r="CD55" s="21"/>
      <c r="CE55" s="23"/>
      <c r="CF55" s="23"/>
      <c r="CG55" s="23"/>
      <c r="CH55" s="23"/>
      <c r="CI55" s="23"/>
      <c r="CJ55" s="23"/>
      <c r="CK55" s="23"/>
      <c r="CL55" s="23"/>
      <c r="CM55" s="18">
        <f t="shared" si="10"/>
        <v>3</v>
      </c>
      <c r="CN55" s="19">
        <f t="shared" si="11"/>
        <v>100</v>
      </c>
    </row>
    <row r="56" spans="1:92" ht="15" customHeight="1" thickTop="1" thickBot="1">
      <c r="A56" s="20">
        <v>52</v>
      </c>
      <c r="B56" s="29" t="s">
        <v>76</v>
      </c>
      <c r="C56">
        <v>6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12">
        <f t="shared" si="0"/>
        <v>6</v>
      </c>
      <c r="Q56" s="12">
        <f t="shared" si="1"/>
        <v>100</v>
      </c>
      <c r="R56" s="21">
        <v>4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13">
        <f t="shared" si="2"/>
        <v>4</v>
      </c>
      <c r="AF56" s="13">
        <f t="shared" si="3"/>
        <v>100</v>
      </c>
      <c r="AG56" s="21">
        <v>3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14">
        <f t="shared" si="4"/>
        <v>3</v>
      </c>
      <c r="AU56" s="14">
        <f t="shared" si="5"/>
        <v>100</v>
      </c>
      <c r="AV56" s="21">
        <v>3</v>
      </c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15">
        <f t="shared" si="6"/>
        <v>3</v>
      </c>
      <c r="BJ56" s="15">
        <f t="shared" si="7"/>
        <v>75</v>
      </c>
      <c r="BK56" s="21">
        <v>2</v>
      </c>
      <c r="BL56" s="21"/>
      <c r="BM56" s="21"/>
      <c r="BN56" s="21"/>
      <c r="BO56" s="21"/>
      <c r="BP56" s="21"/>
      <c r="BQ56" s="21"/>
      <c r="BR56" s="24"/>
      <c r="BS56" s="24"/>
      <c r="BT56" s="24"/>
      <c r="BU56" s="24"/>
      <c r="BV56" s="24"/>
      <c r="BW56" s="24"/>
      <c r="BX56" s="16">
        <f t="shared" si="8"/>
        <v>2</v>
      </c>
      <c r="BY56" s="16">
        <f t="shared" si="9"/>
        <v>100</v>
      </c>
      <c r="BZ56" s="21">
        <v>3</v>
      </c>
      <c r="CA56" s="21"/>
      <c r="CB56" s="21"/>
      <c r="CC56" s="21"/>
      <c r="CD56" s="21"/>
      <c r="CE56" s="23"/>
      <c r="CF56" s="23"/>
      <c r="CG56" s="23"/>
      <c r="CH56" s="23"/>
      <c r="CI56" s="23"/>
      <c r="CJ56" s="23"/>
      <c r="CK56" s="23"/>
      <c r="CL56" s="23"/>
      <c r="CM56" s="18">
        <f t="shared" si="10"/>
        <v>3</v>
      </c>
      <c r="CN56" s="19">
        <f t="shared" si="11"/>
        <v>100</v>
      </c>
    </row>
    <row r="57" spans="1:92" ht="15" customHeight="1" thickTop="1" thickBot="1">
      <c r="A57" s="25">
        <v>53</v>
      </c>
      <c r="B57" s="29" t="s">
        <v>77</v>
      </c>
      <c r="C57">
        <v>1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2">
        <f t="shared" si="0"/>
        <v>1</v>
      </c>
      <c r="Q57" s="12">
        <f t="shared" si="1"/>
        <v>16.666666666666664</v>
      </c>
      <c r="R57" s="26">
        <v>2</v>
      </c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13">
        <f t="shared" si="2"/>
        <v>2</v>
      </c>
      <c r="AF57" s="13">
        <f t="shared" si="3"/>
        <v>50</v>
      </c>
      <c r="AG57" s="26">
        <v>3</v>
      </c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14">
        <f t="shared" si="4"/>
        <v>3</v>
      </c>
      <c r="AU57" s="14">
        <f t="shared" si="5"/>
        <v>100</v>
      </c>
      <c r="AV57" s="26">
        <v>1</v>
      </c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15">
        <f t="shared" si="6"/>
        <v>1</v>
      </c>
      <c r="BJ57" s="15">
        <f t="shared" si="7"/>
        <v>25</v>
      </c>
      <c r="BK57" s="26">
        <v>1</v>
      </c>
      <c r="BL57" s="26"/>
      <c r="BM57" s="26"/>
      <c r="BN57" s="26"/>
      <c r="BO57" s="26"/>
      <c r="BP57" s="26"/>
      <c r="BQ57" s="26"/>
      <c r="BR57" s="24"/>
      <c r="BS57" s="24"/>
      <c r="BT57" s="24"/>
      <c r="BU57" s="24"/>
      <c r="BV57" s="24"/>
      <c r="BW57" s="24"/>
      <c r="BX57" s="16">
        <f t="shared" si="8"/>
        <v>1</v>
      </c>
      <c r="BY57" s="16">
        <f t="shared" si="9"/>
        <v>50</v>
      </c>
      <c r="BZ57" s="26">
        <v>2</v>
      </c>
      <c r="CA57" s="26"/>
      <c r="CB57" s="26"/>
      <c r="CC57" s="26"/>
      <c r="CD57" s="26"/>
      <c r="CE57" s="27"/>
      <c r="CF57" s="27"/>
      <c r="CG57" s="27"/>
      <c r="CH57" s="27"/>
      <c r="CI57" s="27"/>
      <c r="CJ57" s="27"/>
      <c r="CK57" s="27"/>
      <c r="CL57" s="27"/>
      <c r="CM57" s="18">
        <f t="shared" si="10"/>
        <v>2</v>
      </c>
      <c r="CN57" s="19">
        <f t="shared" si="11"/>
        <v>66.666666666666657</v>
      </c>
    </row>
    <row r="58" spans="1:92" s="40" customFormat="1" ht="15" customHeight="1" thickTop="1" thickBot="1">
      <c r="A58" s="3">
        <v>54</v>
      </c>
      <c r="B58" s="36" t="s">
        <v>78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2">
        <f t="shared" si="0"/>
        <v>0</v>
      </c>
      <c r="Q58" s="12">
        <f t="shared" si="1"/>
        <v>0</v>
      </c>
      <c r="R58" s="13">
        <v>2</v>
      </c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>
        <f t="shared" si="2"/>
        <v>2</v>
      </c>
      <c r="AF58" s="13">
        <f t="shared" si="3"/>
        <v>50</v>
      </c>
      <c r="AG58" s="13">
        <v>0</v>
      </c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4">
        <f t="shared" si="4"/>
        <v>0</v>
      </c>
      <c r="AU58" s="14">
        <f t="shared" si="5"/>
        <v>0</v>
      </c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5">
        <f t="shared" si="6"/>
        <v>0</v>
      </c>
      <c r="BJ58" s="15">
        <f t="shared" si="7"/>
        <v>0</v>
      </c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6">
        <f t="shared" si="8"/>
        <v>0</v>
      </c>
      <c r="BY58" s="16">
        <f t="shared" si="9"/>
        <v>0</v>
      </c>
      <c r="BZ58" s="13">
        <v>2</v>
      </c>
      <c r="CA58" s="13"/>
      <c r="CB58" s="13"/>
      <c r="CC58" s="13"/>
      <c r="CD58" s="13"/>
      <c r="CE58" s="13"/>
      <c r="CF58" s="13"/>
      <c r="CG58" s="38"/>
      <c r="CH58" s="38"/>
      <c r="CI58" s="38"/>
      <c r="CJ58" s="38"/>
      <c r="CK58" s="38"/>
      <c r="CL58" s="38"/>
      <c r="CM58" s="18">
        <f t="shared" si="10"/>
        <v>2</v>
      </c>
      <c r="CN58" s="19">
        <f t="shared" si="11"/>
        <v>66.666666666666657</v>
      </c>
    </row>
    <row r="59" spans="1:92" ht="15" customHeight="1" thickTop="1" thickBot="1">
      <c r="A59" s="20">
        <v>55</v>
      </c>
      <c r="B59" s="29" t="s">
        <v>79</v>
      </c>
      <c r="C59">
        <v>4</v>
      </c>
      <c r="D59" s="21"/>
      <c r="E59" s="21"/>
      <c r="F59" s="21"/>
      <c r="G59" s="21"/>
      <c r="H59" s="21"/>
      <c r="I59" s="21"/>
      <c r="J59" s="30"/>
      <c r="K59" s="30"/>
      <c r="L59" s="30"/>
      <c r="M59" s="30"/>
      <c r="N59" s="30"/>
      <c r="O59" s="30"/>
      <c r="P59" s="12">
        <f t="shared" si="0"/>
        <v>4</v>
      </c>
      <c r="Q59" s="12">
        <f t="shared" si="1"/>
        <v>66.666666666666657</v>
      </c>
      <c r="R59" s="21">
        <v>3</v>
      </c>
      <c r="S59" s="21"/>
      <c r="T59" s="21"/>
      <c r="U59" s="21"/>
      <c r="V59" s="21"/>
      <c r="W59" s="21"/>
      <c r="X59" s="21"/>
      <c r="Y59" s="30"/>
      <c r="Z59" s="30"/>
      <c r="AA59" s="30"/>
      <c r="AB59" s="30"/>
      <c r="AC59" s="30"/>
      <c r="AD59" s="30"/>
      <c r="AE59" s="13">
        <f t="shared" si="2"/>
        <v>3</v>
      </c>
      <c r="AF59" s="13">
        <f t="shared" si="3"/>
        <v>75</v>
      </c>
      <c r="AG59" s="21">
        <v>2</v>
      </c>
      <c r="AH59" s="21"/>
      <c r="AI59" s="21"/>
      <c r="AJ59" s="21"/>
      <c r="AK59" s="21"/>
      <c r="AL59" s="21"/>
      <c r="AM59" s="21"/>
      <c r="AN59" s="30"/>
      <c r="AO59" s="21"/>
      <c r="AP59" s="21"/>
      <c r="AQ59" s="21"/>
      <c r="AR59" s="21"/>
      <c r="AS59" s="21"/>
      <c r="AT59" s="14">
        <f t="shared" si="4"/>
        <v>2</v>
      </c>
      <c r="AU59" s="14">
        <f t="shared" si="5"/>
        <v>66.666666666666657</v>
      </c>
      <c r="AV59" s="21">
        <v>4</v>
      </c>
      <c r="AW59" s="21"/>
      <c r="AX59" s="21"/>
      <c r="AY59" s="21"/>
      <c r="AZ59" s="21"/>
      <c r="BA59" s="21"/>
      <c r="BB59" s="21"/>
      <c r="BC59" s="30"/>
      <c r="BD59" s="21"/>
      <c r="BE59" s="21"/>
      <c r="BF59" s="21"/>
      <c r="BG59" s="21"/>
      <c r="BH59" s="21"/>
      <c r="BI59" s="15">
        <f t="shared" si="6"/>
        <v>4</v>
      </c>
      <c r="BJ59" s="15">
        <f t="shared" si="7"/>
        <v>100</v>
      </c>
      <c r="BK59" s="21">
        <v>2</v>
      </c>
      <c r="BL59" s="21"/>
      <c r="BM59" s="21"/>
      <c r="BN59" s="21"/>
      <c r="BO59" s="21"/>
      <c r="BP59" s="21"/>
      <c r="BQ59" s="21"/>
      <c r="BR59" s="30"/>
      <c r="BS59" s="30"/>
      <c r="BT59" s="30"/>
      <c r="BU59" s="30"/>
      <c r="BV59" s="30"/>
      <c r="BW59" s="30"/>
      <c r="BX59" s="16">
        <f t="shared" si="8"/>
        <v>2</v>
      </c>
      <c r="BY59" s="16">
        <f t="shared" si="9"/>
        <v>100</v>
      </c>
      <c r="BZ59" s="21">
        <v>3</v>
      </c>
      <c r="CA59" s="21"/>
      <c r="CB59" s="21"/>
      <c r="CC59" s="21"/>
      <c r="CD59" s="21"/>
      <c r="CE59" s="21"/>
      <c r="CF59" s="21"/>
      <c r="CG59" s="31"/>
      <c r="CH59" s="31"/>
      <c r="CI59" s="31"/>
      <c r="CJ59" s="31"/>
      <c r="CK59" s="31"/>
      <c r="CL59" s="31"/>
      <c r="CM59" s="18">
        <f t="shared" si="10"/>
        <v>3</v>
      </c>
      <c r="CN59" s="19">
        <f t="shared" si="11"/>
        <v>100</v>
      </c>
    </row>
    <row r="60" spans="1:92" ht="15" customHeight="1" thickTop="1" thickBot="1">
      <c r="A60" s="20">
        <v>56</v>
      </c>
      <c r="B60" s="29" t="s">
        <v>80</v>
      </c>
      <c r="C60">
        <v>3</v>
      </c>
      <c r="D60" s="21"/>
      <c r="E60" s="21"/>
      <c r="F60" s="21"/>
      <c r="G60" s="21"/>
      <c r="H60" s="21"/>
      <c r="I60" s="21"/>
      <c r="J60" s="30"/>
      <c r="K60" s="30"/>
      <c r="L60" s="30"/>
      <c r="M60" s="30"/>
      <c r="N60" s="30"/>
      <c r="O60" s="30"/>
      <c r="P60" s="12">
        <f t="shared" si="0"/>
        <v>3</v>
      </c>
      <c r="Q60" s="12">
        <f t="shared" si="1"/>
        <v>50</v>
      </c>
      <c r="R60" s="21">
        <v>2</v>
      </c>
      <c r="S60" s="21"/>
      <c r="T60" s="21"/>
      <c r="U60" s="21"/>
      <c r="V60" s="21"/>
      <c r="W60" s="21"/>
      <c r="X60" s="21"/>
      <c r="Y60" s="30"/>
      <c r="Z60" s="30"/>
      <c r="AA60" s="30"/>
      <c r="AB60" s="30"/>
      <c r="AC60" s="30"/>
      <c r="AD60" s="30"/>
      <c r="AE60" s="13">
        <f t="shared" si="2"/>
        <v>2</v>
      </c>
      <c r="AF60" s="13">
        <f t="shared" si="3"/>
        <v>50</v>
      </c>
      <c r="AG60" s="21">
        <v>2</v>
      </c>
      <c r="AH60" s="21"/>
      <c r="AI60" s="21"/>
      <c r="AJ60" s="21"/>
      <c r="AK60" s="21"/>
      <c r="AL60" s="21"/>
      <c r="AM60" s="21"/>
      <c r="AN60" s="30"/>
      <c r="AO60" s="21"/>
      <c r="AP60" s="21"/>
      <c r="AQ60" s="21"/>
      <c r="AR60" s="21"/>
      <c r="AS60" s="21"/>
      <c r="AT60" s="14">
        <f t="shared" si="4"/>
        <v>2</v>
      </c>
      <c r="AU60" s="14">
        <f t="shared" si="5"/>
        <v>66.666666666666657</v>
      </c>
      <c r="AV60" s="21">
        <v>4</v>
      </c>
      <c r="AW60" s="21"/>
      <c r="AX60" s="21"/>
      <c r="AY60" s="21"/>
      <c r="AZ60" s="21"/>
      <c r="BA60" s="21"/>
      <c r="BB60" s="21"/>
      <c r="BC60" s="30"/>
      <c r="BD60" s="21"/>
      <c r="BE60" s="21"/>
      <c r="BF60" s="21"/>
      <c r="BG60" s="21"/>
      <c r="BH60" s="21"/>
      <c r="BI60" s="15">
        <f t="shared" si="6"/>
        <v>4</v>
      </c>
      <c r="BJ60" s="15">
        <f t="shared" si="7"/>
        <v>100</v>
      </c>
      <c r="BK60" s="21">
        <v>2</v>
      </c>
      <c r="BL60" s="21"/>
      <c r="BM60" s="21"/>
      <c r="BN60" s="21"/>
      <c r="BO60" s="21"/>
      <c r="BP60" s="21"/>
      <c r="BQ60" s="21"/>
      <c r="BR60" s="30"/>
      <c r="BS60" s="30"/>
      <c r="BT60" s="30"/>
      <c r="BU60" s="30"/>
      <c r="BV60" s="30"/>
      <c r="BW60" s="30"/>
      <c r="BX60" s="16">
        <f t="shared" si="8"/>
        <v>2</v>
      </c>
      <c r="BY60" s="16">
        <f t="shared" si="9"/>
        <v>100</v>
      </c>
      <c r="BZ60" s="21">
        <v>2</v>
      </c>
      <c r="CA60" s="21"/>
      <c r="CB60" s="21"/>
      <c r="CC60" s="21"/>
      <c r="CD60" s="21"/>
      <c r="CE60" s="21"/>
      <c r="CF60" s="21"/>
      <c r="CG60" s="31"/>
      <c r="CH60" s="31"/>
      <c r="CI60" s="31"/>
      <c r="CJ60" s="31"/>
      <c r="CK60" s="31"/>
      <c r="CL60" s="31"/>
      <c r="CM60" s="18">
        <f t="shared" si="10"/>
        <v>2</v>
      </c>
      <c r="CN60" s="19">
        <f t="shared" si="11"/>
        <v>66.666666666666657</v>
      </c>
    </row>
    <row r="61" spans="1:92" s="40" customFormat="1" ht="15" customHeight="1" thickTop="1" thickBot="1">
      <c r="A61" s="41">
        <v>57</v>
      </c>
      <c r="B61" s="36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2">
        <f t="shared" si="0"/>
        <v>0</v>
      </c>
      <c r="Q61" s="12">
        <f t="shared" si="1"/>
        <v>0</v>
      </c>
      <c r="R61" s="13">
        <v>2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>
        <f t="shared" si="2"/>
        <v>2</v>
      </c>
      <c r="AF61" s="13">
        <f t="shared" si="3"/>
        <v>50</v>
      </c>
      <c r="AG61" s="13">
        <v>0</v>
      </c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4">
        <f t="shared" si="4"/>
        <v>0</v>
      </c>
      <c r="AU61" s="14">
        <f t="shared" si="5"/>
        <v>0</v>
      </c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5">
        <f t="shared" si="6"/>
        <v>0</v>
      </c>
      <c r="BJ61" s="15">
        <f t="shared" si="7"/>
        <v>0</v>
      </c>
      <c r="BK61" s="13">
        <v>0</v>
      </c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6">
        <f t="shared" si="8"/>
        <v>0</v>
      </c>
      <c r="BY61" s="16">
        <f t="shared" si="9"/>
        <v>0</v>
      </c>
      <c r="BZ61" s="13">
        <v>3</v>
      </c>
      <c r="CA61" s="13"/>
      <c r="CB61" s="13"/>
      <c r="CC61" s="13"/>
      <c r="CD61" s="13"/>
      <c r="CE61" s="13"/>
      <c r="CF61" s="13"/>
      <c r="CG61" s="38"/>
      <c r="CH61" s="38"/>
      <c r="CI61" s="38"/>
      <c r="CJ61" s="38"/>
      <c r="CK61" s="38"/>
      <c r="CL61" s="38"/>
      <c r="CM61" s="18">
        <f t="shared" si="10"/>
        <v>3</v>
      </c>
      <c r="CN61" s="19">
        <f t="shared" si="11"/>
        <v>100</v>
      </c>
    </row>
    <row r="62" spans="1:92" ht="15" customHeight="1" thickTop="1" thickBot="1">
      <c r="A62" s="28">
        <v>58</v>
      </c>
      <c r="B62" s="33" t="s">
        <v>82</v>
      </c>
      <c r="C62">
        <v>6</v>
      </c>
      <c r="D62" s="26"/>
      <c r="E62" s="26"/>
      <c r="F62" s="26"/>
      <c r="G62" s="26"/>
      <c r="H62" s="26"/>
      <c r="I62" s="26"/>
      <c r="J62" s="47"/>
      <c r="K62" s="47"/>
      <c r="L62" s="47"/>
      <c r="M62" s="47"/>
      <c r="N62" s="47"/>
      <c r="O62" s="47"/>
      <c r="P62" s="12">
        <f t="shared" si="0"/>
        <v>6</v>
      </c>
      <c r="Q62" s="12">
        <f t="shared" si="1"/>
        <v>100</v>
      </c>
      <c r="R62" s="26">
        <v>4</v>
      </c>
      <c r="S62" s="26"/>
      <c r="T62" s="26"/>
      <c r="U62" s="26"/>
      <c r="V62" s="26"/>
      <c r="W62" s="26"/>
      <c r="X62" s="26"/>
      <c r="Y62" s="47"/>
      <c r="Z62" s="47"/>
      <c r="AA62" s="47"/>
      <c r="AB62" s="47"/>
      <c r="AC62" s="47"/>
      <c r="AD62" s="47"/>
      <c r="AE62" s="13">
        <f t="shared" si="2"/>
        <v>4</v>
      </c>
      <c r="AF62" s="13">
        <f t="shared" si="3"/>
        <v>100</v>
      </c>
      <c r="AG62" s="26">
        <v>3</v>
      </c>
      <c r="AH62" s="26"/>
      <c r="AI62" s="26"/>
      <c r="AJ62" s="26"/>
      <c r="AK62" s="26"/>
      <c r="AL62" s="26"/>
      <c r="AM62" s="26"/>
      <c r="AN62" s="47"/>
      <c r="AO62" s="26"/>
      <c r="AP62" s="26"/>
      <c r="AQ62" s="26"/>
      <c r="AR62" s="26"/>
      <c r="AS62" s="26"/>
      <c r="AT62" s="14">
        <f t="shared" si="4"/>
        <v>3</v>
      </c>
      <c r="AU62" s="14">
        <f t="shared" si="5"/>
        <v>100</v>
      </c>
      <c r="AV62" s="26">
        <v>4</v>
      </c>
      <c r="AW62" s="26"/>
      <c r="AX62" s="26"/>
      <c r="AY62" s="26"/>
      <c r="AZ62" s="26"/>
      <c r="BA62" s="26"/>
      <c r="BB62" s="26"/>
      <c r="BC62" s="47"/>
      <c r="BD62" s="26"/>
      <c r="BE62" s="26"/>
      <c r="BF62" s="26"/>
      <c r="BG62" s="26"/>
      <c r="BH62" s="26"/>
      <c r="BI62" s="15">
        <f t="shared" si="6"/>
        <v>4</v>
      </c>
      <c r="BJ62" s="15">
        <f t="shared" si="7"/>
        <v>100</v>
      </c>
      <c r="BK62" s="26">
        <v>2</v>
      </c>
      <c r="BL62" s="26"/>
      <c r="BM62" s="26"/>
      <c r="BN62" s="26"/>
      <c r="BO62" s="26"/>
      <c r="BP62" s="26"/>
      <c r="BQ62" s="26"/>
      <c r="BR62" s="47"/>
      <c r="BS62" s="47"/>
      <c r="BT62" s="47"/>
      <c r="BU62" s="47"/>
      <c r="BV62" s="47"/>
      <c r="BW62" s="47"/>
      <c r="BX62" s="16">
        <f t="shared" si="8"/>
        <v>2</v>
      </c>
      <c r="BY62" s="16">
        <f t="shared" si="9"/>
        <v>100</v>
      </c>
      <c r="BZ62" s="26">
        <v>3</v>
      </c>
      <c r="CA62" s="26"/>
      <c r="CB62" s="26"/>
      <c r="CC62" s="26"/>
      <c r="CD62" s="26"/>
      <c r="CE62" s="26"/>
      <c r="CF62" s="26"/>
      <c r="CG62" s="48"/>
      <c r="CH62" s="48"/>
      <c r="CI62" s="48"/>
      <c r="CJ62" s="48"/>
      <c r="CK62" s="48"/>
      <c r="CL62" s="48"/>
      <c r="CM62" s="18">
        <f t="shared" si="10"/>
        <v>3</v>
      </c>
      <c r="CN62" s="19">
        <f t="shared" si="11"/>
        <v>100</v>
      </c>
    </row>
    <row r="63" spans="1:92" ht="15" customHeight="1" thickTop="1" thickBot="1">
      <c r="A63" s="20">
        <v>59</v>
      </c>
      <c r="B63" s="29" t="s">
        <v>83</v>
      </c>
      <c r="C63" s="21">
        <v>6</v>
      </c>
      <c r="D63" s="21"/>
      <c r="E63" s="21"/>
      <c r="F63" s="21"/>
      <c r="G63" s="21"/>
      <c r="H63" s="21"/>
      <c r="I63" s="21"/>
      <c r="J63" s="30"/>
      <c r="K63" s="30"/>
      <c r="L63" s="30"/>
      <c r="M63" s="30"/>
      <c r="N63" s="30"/>
      <c r="O63" s="30"/>
      <c r="P63" s="12">
        <f t="shared" si="0"/>
        <v>6</v>
      </c>
      <c r="Q63" s="12">
        <f t="shared" si="1"/>
        <v>100</v>
      </c>
      <c r="R63" s="21">
        <v>4</v>
      </c>
      <c r="S63" s="21"/>
      <c r="T63" s="21"/>
      <c r="U63" s="21"/>
      <c r="V63" s="21"/>
      <c r="W63" s="21"/>
      <c r="X63" s="21"/>
      <c r="Y63" s="30"/>
      <c r="Z63" s="30"/>
      <c r="AA63" s="30"/>
      <c r="AB63" s="30"/>
      <c r="AC63" s="30"/>
      <c r="AD63" s="30"/>
      <c r="AE63" s="13">
        <f t="shared" si="2"/>
        <v>4</v>
      </c>
      <c r="AF63" s="13">
        <f t="shared" si="3"/>
        <v>100</v>
      </c>
      <c r="AG63" s="21">
        <v>3</v>
      </c>
      <c r="AH63" s="21"/>
      <c r="AI63" s="21"/>
      <c r="AJ63" s="21"/>
      <c r="AK63" s="21"/>
      <c r="AL63" s="21"/>
      <c r="AM63" s="21"/>
      <c r="AN63" s="30"/>
      <c r="AO63" s="21"/>
      <c r="AP63" s="21"/>
      <c r="AQ63" s="21"/>
      <c r="AR63" s="21"/>
      <c r="AS63" s="21"/>
      <c r="AT63" s="14">
        <f t="shared" si="4"/>
        <v>3</v>
      </c>
      <c r="AU63" s="14">
        <f t="shared" si="5"/>
        <v>100</v>
      </c>
      <c r="AV63" s="21">
        <v>4</v>
      </c>
      <c r="AW63" s="21"/>
      <c r="AX63" s="21"/>
      <c r="AY63" s="21"/>
      <c r="AZ63" s="21"/>
      <c r="BA63" s="21"/>
      <c r="BB63" s="21"/>
      <c r="BC63" s="30"/>
      <c r="BD63" s="21"/>
      <c r="BE63" s="21"/>
      <c r="BF63" s="21"/>
      <c r="BG63" s="21"/>
      <c r="BH63" s="21"/>
      <c r="BI63" s="15">
        <f t="shared" si="6"/>
        <v>4</v>
      </c>
      <c r="BJ63" s="15">
        <f t="shared" si="7"/>
        <v>100</v>
      </c>
      <c r="BK63" s="21">
        <v>2</v>
      </c>
      <c r="BL63" s="21"/>
      <c r="BM63" s="21"/>
      <c r="BN63" s="21"/>
      <c r="BO63" s="21"/>
      <c r="BP63" s="21"/>
      <c r="BQ63" s="21"/>
      <c r="BR63" s="30"/>
      <c r="BS63" s="30"/>
      <c r="BT63" s="30"/>
      <c r="BU63" s="30"/>
      <c r="BV63" s="30"/>
      <c r="BW63" s="30"/>
      <c r="BX63" s="16">
        <f t="shared" si="8"/>
        <v>2</v>
      </c>
      <c r="BY63" s="16">
        <f t="shared" si="9"/>
        <v>100</v>
      </c>
      <c r="BZ63" s="21">
        <v>3</v>
      </c>
      <c r="CA63" s="21"/>
      <c r="CB63" s="21"/>
      <c r="CC63" s="21"/>
      <c r="CD63" s="21"/>
      <c r="CE63" s="21"/>
      <c r="CF63" s="21"/>
      <c r="CG63" s="31"/>
      <c r="CH63" s="31"/>
      <c r="CI63" s="31"/>
      <c r="CJ63" s="31"/>
      <c r="CK63" s="31"/>
      <c r="CL63" s="31"/>
      <c r="CM63" s="18">
        <f t="shared" si="10"/>
        <v>3</v>
      </c>
      <c r="CN63" s="19">
        <f t="shared" si="11"/>
        <v>100</v>
      </c>
    </row>
    <row r="64" spans="1:92" ht="15" customHeight="1" thickTop="1" thickBot="1">
      <c r="A64" s="20">
        <v>60</v>
      </c>
      <c r="B64" s="29" t="s">
        <v>84</v>
      </c>
      <c r="C64" s="21">
        <v>2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12">
        <f t="shared" si="0"/>
        <v>2</v>
      </c>
      <c r="Q64" s="12">
        <f t="shared" si="1"/>
        <v>33.333333333333329</v>
      </c>
      <c r="R64" s="30">
        <v>0</v>
      </c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13">
        <f t="shared" si="2"/>
        <v>0</v>
      </c>
      <c r="AF64" s="13">
        <f t="shared" si="3"/>
        <v>0</v>
      </c>
      <c r="AG64" s="21">
        <v>1</v>
      </c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14">
        <f t="shared" si="4"/>
        <v>1</v>
      </c>
      <c r="AU64" s="14">
        <f t="shared" si="5"/>
        <v>33.333333333333329</v>
      </c>
      <c r="AV64" s="21">
        <v>1</v>
      </c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15">
        <f t="shared" si="6"/>
        <v>1</v>
      </c>
      <c r="BJ64" s="15">
        <f t="shared" si="7"/>
        <v>25</v>
      </c>
      <c r="BK64" s="21">
        <v>0</v>
      </c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16">
        <f t="shared" si="8"/>
        <v>0</v>
      </c>
      <c r="BY64" s="16">
        <f t="shared" si="9"/>
        <v>0</v>
      </c>
      <c r="BZ64" s="30">
        <v>0</v>
      </c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18">
        <f t="shared" si="10"/>
        <v>0</v>
      </c>
      <c r="CN64" s="19">
        <f t="shared" si="11"/>
        <v>0</v>
      </c>
    </row>
    <row r="65" ht="15.75" thickTop="1"/>
  </sheetData>
  <mergeCells count="9">
    <mergeCell ref="A1:CN1"/>
    <mergeCell ref="A2:A3"/>
    <mergeCell ref="B2:B3"/>
    <mergeCell ref="R2:AF2"/>
    <mergeCell ref="AG2:AU2"/>
    <mergeCell ref="AV2:BJ2"/>
    <mergeCell ref="BK2:BY2"/>
    <mergeCell ref="BZ2:CN2"/>
    <mergeCell ref="C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N67"/>
  <sheetViews>
    <sheetView tabSelected="1" topLeftCell="A34" workbookViewId="0">
      <selection activeCell="K46" sqref="K46"/>
    </sheetView>
  </sheetViews>
  <sheetFormatPr defaultRowHeight="15"/>
  <cols>
    <col min="2" max="2" width="29.5703125" customWidth="1"/>
    <col min="3" max="92" width="6.28515625" customWidth="1"/>
  </cols>
  <sheetData>
    <row r="1" spans="1:92" ht="19.5" thickBo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2"/>
    </row>
    <row r="2" spans="1:92" ht="16.5" thickTop="1" thickBot="1">
      <c r="A2" s="53" t="s">
        <v>1</v>
      </c>
      <c r="B2" s="55" t="s">
        <v>2</v>
      </c>
      <c r="C2" s="70" t="s">
        <v>3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59" t="s">
        <v>4</v>
      </c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1"/>
      <c r="AG2" s="62" t="s">
        <v>5</v>
      </c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3"/>
      <c r="AV2" s="64" t="s">
        <v>6</v>
      </c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5"/>
      <c r="BK2" s="66" t="s">
        <v>7</v>
      </c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7" t="s">
        <v>8</v>
      </c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9"/>
    </row>
    <row r="3" spans="1:92" ht="16.5" thickTop="1" thickBot="1">
      <c r="A3" s="54"/>
      <c r="B3" s="56"/>
      <c r="C3" s="2" t="s">
        <v>20</v>
      </c>
      <c r="D3" s="1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3" t="s">
        <v>20</v>
      </c>
      <c r="S3" s="3" t="s">
        <v>85</v>
      </c>
      <c r="T3" s="3" t="s">
        <v>10</v>
      </c>
      <c r="U3" s="3" t="s">
        <v>11</v>
      </c>
      <c r="V3" s="3" t="s">
        <v>12</v>
      </c>
      <c r="W3" s="3" t="s">
        <v>23</v>
      </c>
      <c r="X3" s="3" t="s">
        <v>14</v>
      </c>
      <c r="Y3" s="3" t="s">
        <v>15</v>
      </c>
      <c r="Z3" s="3" t="s">
        <v>16</v>
      </c>
      <c r="AA3" s="3" t="s">
        <v>17</v>
      </c>
      <c r="AB3" s="3" t="s">
        <v>18</v>
      </c>
      <c r="AC3" s="3" t="s">
        <v>19</v>
      </c>
      <c r="AD3" s="3" t="s">
        <v>20</v>
      </c>
      <c r="AE3" s="3" t="s">
        <v>21</v>
      </c>
      <c r="AF3" s="3" t="s">
        <v>22</v>
      </c>
      <c r="AG3" s="4" t="s">
        <v>20</v>
      </c>
      <c r="AH3" s="4" t="s">
        <v>9</v>
      </c>
      <c r="AI3" s="4" t="s">
        <v>10</v>
      </c>
      <c r="AJ3" s="4" t="s">
        <v>11</v>
      </c>
      <c r="AK3" s="4" t="s">
        <v>12</v>
      </c>
      <c r="AL3" s="4" t="s">
        <v>13</v>
      </c>
      <c r="AM3" s="5" t="s">
        <v>14</v>
      </c>
      <c r="AN3" s="5" t="s">
        <v>15</v>
      </c>
      <c r="AO3" s="5" t="s">
        <v>16</v>
      </c>
      <c r="AP3" s="5" t="s">
        <v>17</v>
      </c>
      <c r="AQ3" s="4" t="s">
        <v>18</v>
      </c>
      <c r="AR3" s="4" t="s">
        <v>19</v>
      </c>
      <c r="AS3" s="4" t="s">
        <v>20</v>
      </c>
      <c r="AT3" s="4" t="s">
        <v>21</v>
      </c>
      <c r="AU3" s="4" t="s">
        <v>22</v>
      </c>
      <c r="AV3" s="6" t="s">
        <v>20</v>
      </c>
      <c r="AW3" s="6" t="s">
        <v>9</v>
      </c>
      <c r="AX3" s="6" t="s">
        <v>10</v>
      </c>
      <c r="AY3" s="6" t="s">
        <v>11</v>
      </c>
      <c r="AZ3" s="6" t="s">
        <v>12</v>
      </c>
      <c r="BA3" s="6" t="s">
        <v>13</v>
      </c>
      <c r="BB3" s="6" t="s">
        <v>14</v>
      </c>
      <c r="BC3" s="6" t="s">
        <v>15</v>
      </c>
      <c r="BD3" s="6" t="s">
        <v>16</v>
      </c>
      <c r="BE3" s="6" t="s">
        <v>17</v>
      </c>
      <c r="BF3" s="6" t="s">
        <v>18</v>
      </c>
      <c r="BG3" s="6" t="s">
        <v>19</v>
      </c>
      <c r="BH3" s="6" t="s">
        <v>20</v>
      </c>
      <c r="BI3" s="6" t="s">
        <v>21</v>
      </c>
      <c r="BJ3" s="6" t="s">
        <v>22</v>
      </c>
      <c r="BK3" s="7" t="s">
        <v>20</v>
      </c>
      <c r="BL3" s="7" t="s">
        <v>9</v>
      </c>
      <c r="BM3" s="7" t="s">
        <v>10</v>
      </c>
      <c r="BN3" s="7" t="s">
        <v>11</v>
      </c>
      <c r="BO3" s="7" t="s">
        <v>12</v>
      </c>
      <c r="BP3" s="7" t="s">
        <v>23</v>
      </c>
      <c r="BQ3" s="7" t="s">
        <v>14</v>
      </c>
      <c r="BR3" s="7" t="s">
        <v>15</v>
      </c>
      <c r="BS3" s="7" t="s">
        <v>16</v>
      </c>
      <c r="BT3" s="7" t="s">
        <v>17</v>
      </c>
      <c r="BU3" s="7" t="s">
        <v>18</v>
      </c>
      <c r="BV3" s="7" t="s">
        <v>19</v>
      </c>
      <c r="BW3" s="7" t="s">
        <v>20</v>
      </c>
      <c r="BX3" s="7" t="s">
        <v>21</v>
      </c>
      <c r="BY3" s="7" t="s">
        <v>22</v>
      </c>
      <c r="BZ3" s="8" t="s">
        <v>20</v>
      </c>
      <c r="CA3" s="8" t="s">
        <v>9</v>
      </c>
      <c r="CB3" s="8" t="s">
        <v>10</v>
      </c>
      <c r="CC3" s="8" t="s">
        <v>11</v>
      </c>
      <c r="CD3" s="8" t="s">
        <v>24</v>
      </c>
      <c r="CE3" s="8" t="s">
        <v>13</v>
      </c>
      <c r="CF3" s="9" t="s">
        <v>14</v>
      </c>
      <c r="CG3" s="9" t="s">
        <v>15</v>
      </c>
      <c r="CH3" s="9" t="s">
        <v>16</v>
      </c>
      <c r="CI3" s="9" t="s">
        <v>17</v>
      </c>
      <c r="CJ3" s="8" t="s">
        <v>18</v>
      </c>
      <c r="CK3" s="8" t="s">
        <v>19</v>
      </c>
      <c r="CL3" s="8" t="s">
        <v>20</v>
      </c>
      <c r="CM3" s="8" t="s">
        <v>21</v>
      </c>
      <c r="CN3" s="8" t="s">
        <v>22</v>
      </c>
    </row>
    <row r="4" spans="1:92" ht="17.25" thickTop="1" thickBot="1">
      <c r="A4" s="10"/>
      <c r="B4" s="11"/>
      <c r="C4" s="43">
        <v>10</v>
      </c>
      <c r="D4" s="2"/>
      <c r="E4" s="2"/>
      <c r="F4" s="2"/>
      <c r="G4" s="12"/>
      <c r="H4" s="12"/>
      <c r="I4" s="12"/>
      <c r="J4" s="12"/>
      <c r="K4" s="12"/>
      <c r="L4" s="12"/>
      <c r="M4" s="12"/>
      <c r="N4" s="12"/>
      <c r="O4" s="12"/>
      <c r="P4" s="12">
        <f>SUM(C4:O4)</f>
        <v>10</v>
      </c>
      <c r="Q4" s="12">
        <f>P4/10*100</f>
        <v>100</v>
      </c>
      <c r="R4">
        <v>3</v>
      </c>
      <c r="S4" s="3"/>
      <c r="T4" s="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>
        <f>SUM(R4:AD4)</f>
        <v>3</v>
      </c>
      <c r="AF4" s="13">
        <f>AE4/3*100</f>
        <v>100</v>
      </c>
      <c r="AG4">
        <v>2</v>
      </c>
      <c r="AH4" s="4"/>
      <c r="AI4" s="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>
        <f>SUM(AG4:AS4)</f>
        <v>2</v>
      </c>
      <c r="AU4" s="14">
        <f>AT4/2*100</f>
        <v>100</v>
      </c>
      <c r="AV4" s="49">
        <v>2</v>
      </c>
      <c r="AW4" s="6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>
        <f>SUM(AV4:BH4)</f>
        <v>2</v>
      </c>
      <c r="BJ4" s="15">
        <f>BI4/2*100</f>
        <v>100</v>
      </c>
      <c r="BK4" s="7">
        <v>2</v>
      </c>
      <c r="BL4" s="7"/>
      <c r="BM4" s="7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>
        <f>SUM(BK4:BW4)</f>
        <v>2</v>
      </c>
      <c r="BY4" s="16">
        <f>BX4/2*100</f>
        <v>100</v>
      </c>
      <c r="BZ4">
        <v>4</v>
      </c>
      <c r="CA4" s="8"/>
      <c r="CB4" s="8"/>
      <c r="CC4" s="17"/>
      <c r="CD4" s="17"/>
      <c r="CE4" s="18"/>
      <c r="CF4" s="18"/>
      <c r="CG4" s="18"/>
      <c r="CH4" s="18"/>
      <c r="CI4" s="18"/>
      <c r="CJ4" s="18"/>
      <c r="CK4" s="18"/>
      <c r="CL4" s="18"/>
      <c r="CM4" s="18">
        <f>SUM(BZ4:CL4)</f>
        <v>4</v>
      </c>
      <c r="CN4" s="19">
        <f>CM4/4*100</f>
        <v>100</v>
      </c>
    </row>
    <row r="5" spans="1:92" ht="21" customHeight="1" thickTop="1" thickBot="1">
      <c r="A5" s="20">
        <v>1</v>
      </c>
      <c r="B5" s="32" t="s">
        <v>25</v>
      </c>
      <c r="C5" s="32">
        <v>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12">
        <f t="shared" ref="P5:P34" si="0">SUM(C5:O5)</f>
        <v>9</v>
      </c>
      <c r="Q5" s="12">
        <f t="shared" ref="Q5:Q34" si="1">P5/10*100</f>
        <v>90</v>
      </c>
      <c r="R5">
        <v>2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13">
        <f t="shared" ref="AE5:AE34" si="2">SUM(R5:AD5)</f>
        <v>2</v>
      </c>
      <c r="AF5" s="13">
        <f t="shared" ref="AF5:AF34" si="3">AE5/3*100</f>
        <v>66.666666666666657</v>
      </c>
      <c r="AG5">
        <v>2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14">
        <f t="shared" ref="AT5:AT34" si="4">SUM(AG5:AS5)</f>
        <v>2</v>
      </c>
      <c r="AU5" s="14">
        <f t="shared" ref="AU5:AU34" si="5">AT5/2*100</f>
        <v>100</v>
      </c>
      <c r="AV5">
        <v>2</v>
      </c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15">
        <f t="shared" ref="BI5:BI34" si="6">SUM(AV5:BH5)</f>
        <v>2</v>
      </c>
      <c r="BJ5" s="15">
        <f t="shared" ref="BJ5:BJ34" si="7">BI5/2*100</f>
        <v>100</v>
      </c>
      <c r="BK5" s="21">
        <v>2</v>
      </c>
      <c r="BL5" s="21"/>
      <c r="BM5" s="21"/>
      <c r="BN5" s="21"/>
      <c r="BO5" s="21"/>
      <c r="BP5" s="21"/>
      <c r="BQ5" s="21"/>
      <c r="BR5" s="22"/>
      <c r="BS5" s="22"/>
      <c r="BT5" s="22"/>
      <c r="BU5" s="22"/>
      <c r="BV5" s="22"/>
      <c r="BW5" s="22"/>
      <c r="BX5" s="16">
        <f t="shared" ref="BX5:BX34" si="8">SUM(BK5:BW5)</f>
        <v>2</v>
      </c>
      <c r="BY5" s="16">
        <f t="shared" ref="BY5:BY34" si="9">BX5/2*100</f>
        <v>100</v>
      </c>
      <c r="BZ5">
        <v>3</v>
      </c>
      <c r="CA5" s="21"/>
      <c r="CB5" s="21"/>
      <c r="CC5" s="21"/>
      <c r="CD5" s="21"/>
      <c r="CE5" s="23"/>
      <c r="CF5" s="23"/>
      <c r="CG5" s="23"/>
      <c r="CH5" s="23"/>
      <c r="CI5" s="23"/>
      <c r="CJ5" s="23"/>
      <c r="CK5" s="23"/>
      <c r="CL5" s="23"/>
      <c r="CM5" s="18">
        <f t="shared" ref="CM5:CM34" si="10">SUM(BZ5:CL5)</f>
        <v>3</v>
      </c>
      <c r="CN5" s="19">
        <f t="shared" ref="CN5:CN34" si="11">CM5/4*100</f>
        <v>75</v>
      </c>
    </row>
    <row r="6" spans="1:92" ht="21" customHeight="1" thickTop="1" thickBot="1">
      <c r="A6" s="20">
        <v>2</v>
      </c>
      <c r="B6" s="29" t="s">
        <v>26</v>
      </c>
      <c r="C6" s="29">
        <v>10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2">
        <f t="shared" si="0"/>
        <v>10</v>
      </c>
      <c r="Q6" s="12">
        <f t="shared" si="1"/>
        <v>100</v>
      </c>
      <c r="R6">
        <v>3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13">
        <f t="shared" si="2"/>
        <v>3</v>
      </c>
      <c r="AF6" s="13">
        <f t="shared" si="3"/>
        <v>100</v>
      </c>
      <c r="AG6">
        <v>1</v>
      </c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14">
        <f t="shared" si="4"/>
        <v>1</v>
      </c>
      <c r="AU6" s="14">
        <f t="shared" si="5"/>
        <v>50</v>
      </c>
      <c r="AV6" s="21">
        <v>1</v>
      </c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15">
        <f t="shared" si="6"/>
        <v>1</v>
      </c>
      <c r="BJ6" s="15">
        <f t="shared" si="7"/>
        <v>50</v>
      </c>
      <c r="BK6" s="21">
        <v>2</v>
      </c>
      <c r="BL6" s="21"/>
      <c r="BM6" s="21"/>
      <c r="BN6" s="21"/>
      <c r="BO6" s="21"/>
      <c r="BP6" s="21"/>
      <c r="BQ6" s="21"/>
      <c r="BR6" s="22"/>
      <c r="BS6" s="22"/>
      <c r="BT6" s="22"/>
      <c r="BU6" s="22"/>
      <c r="BV6" s="22"/>
      <c r="BW6" s="22"/>
      <c r="BX6" s="16">
        <f t="shared" si="8"/>
        <v>2</v>
      </c>
      <c r="BY6" s="16">
        <f t="shared" si="9"/>
        <v>100</v>
      </c>
      <c r="BZ6">
        <v>3</v>
      </c>
      <c r="CA6" s="21"/>
      <c r="CB6" s="21"/>
      <c r="CC6" s="21"/>
      <c r="CD6" s="21"/>
      <c r="CE6" s="23"/>
      <c r="CF6" s="23"/>
      <c r="CG6" s="23"/>
      <c r="CH6" s="23"/>
      <c r="CI6" s="23"/>
      <c r="CJ6" s="23"/>
      <c r="CK6" s="23"/>
      <c r="CL6" s="23"/>
      <c r="CM6" s="18">
        <f t="shared" si="10"/>
        <v>3</v>
      </c>
      <c r="CN6" s="19">
        <f t="shared" si="11"/>
        <v>75</v>
      </c>
    </row>
    <row r="7" spans="1:92" ht="21" customHeight="1" thickTop="1" thickBot="1">
      <c r="A7" s="20">
        <v>3</v>
      </c>
      <c r="B7" s="29" t="s">
        <v>27</v>
      </c>
      <c r="C7" s="29">
        <v>10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2">
        <f t="shared" si="0"/>
        <v>10</v>
      </c>
      <c r="Q7" s="12">
        <f t="shared" si="1"/>
        <v>100</v>
      </c>
      <c r="R7">
        <v>3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13">
        <f t="shared" si="2"/>
        <v>3</v>
      </c>
      <c r="AF7" s="13">
        <f t="shared" si="3"/>
        <v>100</v>
      </c>
      <c r="AG7">
        <v>2</v>
      </c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14">
        <f t="shared" si="4"/>
        <v>2</v>
      </c>
      <c r="AU7" s="14">
        <f t="shared" si="5"/>
        <v>100</v>
      </c>
      <c r="AV7" s="21">
        <v>1</v>
      </c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15">
        <f t="shared" si="6"/>
        <v>1</v>
      </c>
      <c r="BJ7" s="15">
        <f t="shared" si="7"/>
        <v>50</v>
      </c>
      <c r="BK7" s="21">
        <v>2</v>
      </c>
      <c r="BL7" s="21"/>
      <c r="BM7" s="21"/>
      <c r="BN7" s="21"/>
      <c r="BO7" s="21"/>
      <c r="BP7" s="21"/>
      <c r="BQ7" s="21"/>
      <c r="BR7" s="22"/>
      <c r="BS7" s="22"/>
      <c r="BT7" s="22"/>
      <c r="BU7" s="22"/>
      <c r="BV7" s="22"/>
      <c r="BW7" s="22"/>
      <c r="BX7" s="16">
        <f t="shared" si="8"/>
        <v>2</v>
      </c>
      <c r="BY7" s="16">
        <f t="shared" si="9"/>
        <v>100</v>
      </c>
      <c r="BZ7">
        <v>4</v>
      </c>
      <c r="CA7" s="21"/>
      <c r="CB7" s="21"/>
      <c r="CC7" s="21"/>
      <c r="CD7" s="21"/>
      <c r="CE7" s="23"/>
      <c r="CF7" s="23"/>
      <c r="CG7" s="23"/>
      <c r="CH7" s="23"/>
      <c r="CI7" s="23"/>
      <c r="CJ7" s="23"/>
      <c r="CK7" s="23"/>
      <c r="CL7" s="23"/>
      <c r="CM7" s="18">
        <f t="shared" si="10"/>
        <v>4</v>
      </c>
      <c r="CN7" s="19">
        <f t="shared" si="11"/>
        <v>100</v>
      </c>
    </row>
    <row r="8" spans="1:92" ht="21" customHeight="1" thickTop="1" thickBot="1">
      <c r="A8" s="20">
        <v>4</v>
      </c>
      <c r="B8" s="29" t="s">
        <v>28</v>
      </c>
      <c r="C8" s="29">
        <v>10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2">
        <f t="shared" si="0"/>
        <v>10</v>
      </c>
      <c r="Q8" s="12">
        <f t="shared" si="1"/>
        <v>100</v>
      </c>
      <c r="R8">
        <v>3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3">
        <f t="shared" si="2"/>
        <v>3</v>
      </c>
      <c r="AF8" s="13">
        <f t="shared" si="3"/>
        <v>100</v>
      </c>
      <c r="AG8">
        <v>2</v>
      </c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14">
        <f t="shared" si="4"/>
        <v>2</v>
      </c>
      <c r="AU8" s="14">
        <f t="shared" si="5"/>
        <v>100</v>
      </c>
      <c r="AV8" s="21">
        <v>2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15">
        <f t="shared" si="6"/>
        <v>2</v>
      </c>
      <c r="BJ8" s="15">
        <f t="shared" si="7"/>
        <v>100</v>
      </c>
      <c r="BK8" s="21">
        <v>2</v>
      </c>
      <c r="BL8" s="21"/>
      <c r="BM8" s="21"/>
      <c r="BN8" s="21"/>
      <c r="BO8" s="21"/>
      <c r="BP8" s="21"/>
      <c r="BQ8" s="21"/>
      <c r="BR8" s="24"/>
      <c r="BS8" s="24"/>
      <c r="BT8" s="24"/>
      <c r="BU8" s="24"/>
      <c r="BV8" s="24"/>
      <c r="BW8" s="24"/>
      <c r="BX8" s="16">
        <f t="shared" si="8"/>
        <v>2</v>
      </c>
      <c r="BY8" s="16">
        <f t="shared" si="9"/>
        <v>100</v>
      </c>
      <c r="BZ8">
        <v>4</v>
      </c>
      <c r="CA8" s="21"/>
      <c r="CB8" s="21"/>
      <c r="CC8" s="21"/>
      <c r="CD8" s="21"/>
      <c r="CE8" s="23"/>
      <c r="CF8" s="23"/>
      <c r="CG8" s="23"/>
      <c r="CH8" s="23"/>
      <c r="CI8" s="23"/>
      <c r="CJ8" s="23"/>
      <c r="CK8" s="23"/>
      <c r="CL8" s="23"/>
      <c r="CM8" s="18">
        <f t="shared" si="10"/>
        <v>4</v>
      </c>
      <c r="CN8" s="19">
        <f t="shared" si="11"/>
        <v>100</v>
      </c>
    </row>
    <row r="9" spans="1:92" ht="21" customHeight="1" thickTop="1" thickBot="1">
      <c r="A9" s="20">
        <v>5</v>
      </c>
      <c r="B9" s="29" t="s">
        <v>29</v>
      </c>
      <c r="C9" s="29">
        <v>10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2">
        <f t="shared" si="0"/>
        <v>10</v>
      </c>
      <c r="Q9" s="12">
        <f t="shared" si="1"/>
        <v>100</v>
      </c>
      <c r="R9">
        <v>3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3">
        <f t="shared" si="2"/>
        <v>3</v>
      </c>
      <c r="AF9" s="13">
        <f t="shared" si="3"/>
        <v>100</v>
      </c>
      <c r="AG9">
        <v>2</v>
      </c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14">
        <f t="shared" si="4"/>
        <v>2</v>
      </c>
      <c r="AU9" s="14">
        <f t="shared" si="5"/>
        <v>100</v>
      </c>
      <c r="AV9" s="21">
        <v>2</v>
      </c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15">
        <f t="shared" si="6"/>
        <v>2</v>
      </c>
      <c r="BJ9" s="15">
        <f t="shared" si="7"/>
        <v>100</v>
      </c>
      <c r="BK9" s="21">
        <v>2</v>
      </c>
      <c r="BL9" s="21"/>
      <c r="BM9" s="21"/>
      <c r="BN9" s="21"/>
      <c r="BO9" s="21"/>
      <c r="BP9" s="21"/>
      <c r="BQ9" s="21"/>
      <c r="BR9" s="24"/>
      <c r="BS9" s="24"/>
      <c r="BT9" s="24"/>
      <c r="BU9" s="24"/>
      <c r="BV9" s="24"/>
      <c r="BW9" s="24"/>
      <c r="BX9" s="16">
        <f t="shared" si="8"/>
        <v>2</v>
      </c>
      <c r="BY9" s="16">
        <f t="shared" si="9"/>
        <v>100</v>
      </c>
      <c r="BZ9">
        <v>4</v>
      </c>
      <c r="CA9" s="21"/>
      <c r="CB9" s="21"/>
      <c r="CC9" s="21"/>
      <c r="CD9" s="21"/>
      <c r="CE9" s="23"/>
      <c r="CF9" s="23"/>
      <c r="CG9" s="23"/>
      <c r="CH9" s="23"/>
      <c r="CI9" s="23"/>
      <c r="CJ9" s="23"/>
      <c r="CK9" s="23"/>
      <c r="CL9" s="23"/>
      <c r="CM9" s="18">
        <f t="shared" si="10"/>
        <v>4</v>
      </c>
      <c r="CN9" s="19">
        <f t="shared" si="11"/>
        <v>100</v>
      </c>
    </row>
    <row r="10" spans="1:92" ht="21" customHeight="1" thickTop="1" thickBot="1">
      <c r="A10" s="20">
        <v>6</v>
      </c>
      <c r="B10" s="29" t="s">
        <v>30</v>
      </c>
      <c r="C10" s="29">
        <v>9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2">
        <f t="shared" si="0"/>
        <v>9</v>
      </c>
      <c r="Q10" s="12">
        <f t="shared" si="1"/>
        <v>90</v>
      </c>
      <c r="R10">
        <v>3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13">
        <f t="shared" si="2"/>
        <v>3</v>
      </c>
      <c r="AF10" s="13">
        <f t="shared" si="3"/>
        <v>100</v>
      </c>
      <c r="AG10">
        <v>2</v>
      </c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14">
        <f t="shared" si="4"/>
        <v>2</v>
      </c>
      <c r="AU10" s="14">
        <f t="shared" si="5"/>
        <v>100</v>
      </c>
      <c r="AV10" s="21">
        <v>2</v>
      </c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15">
        <f t="shared" si="6"/>
        <v>2</v>
      </c>
      <c r="BJ10" s="15">
        <f t="shared" si="7"/>
        <v>100</v>
      </c>
      <c r="BK10" s="21">
        <v>2</v>
      </c>
      <c r="BL10" s="21"/>
      <c r="BM10" s="21"/>
      <c r="BN10" s="21"/>
      <c r="BO10" s="21"/>
      <c r="BP10" s="21"/>
      <c r="BQ10" s="21"/>
      <c r="BR10" s="24"/>
      <c r="BS10" s="24"/>
      <c r="BT10" s="24"/>
      <c r="BU10" s="24"/>
      <c r="BV10" s="24"/>
      <c r="BW10" s="24"/>
      <c r="BX10" s="16">
        <f t="shared" si="8"/>
        <v>2</v>
      </c>
      <c r="BY10" s="16">
        <f t="shared" si="9"/>
        <v>100</v>
      </c>
      <c r="BZ10">
        <v>4</v>
      </c>
      <c r="CA10" s="21"/>
      <c r="CB10" s="21"/>
      <c r="CC10" s="21"/>
      <c r="CD10" s="21"/>
      <c r="CE10" s="23"/>
      <c r="CF10" s="23"/>
      <c r="CG10" s="23"/>
      <c r="CH10" s="23"/>
      <c r="CI10" s="23"/>
      <c r="CJ10" s="23"/>
      <c r="CK10" s="23"/>
      <c r="CL10" s="23"/>
      <c r="CM10" s="18">
        <f t="shared" si="10"/>
        <v>4</v>
      </c>
      <c r="CN10" s="19">
        <f t="shared" si="11"/>
        <v>100</v>
      </c>
    </row>
    <row r="11" spans="1:92" ht="21" customHeight="1" thickTop="1" thickBot="1">
      <c r="A11" s="20">
        <v>7</v>
      </c>
      <c r="B11" s="32" t="s">
        <v>31</v>
      </c>
      <c r="C11" s="32">
        <v>10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2">
        <f t="shared" si="0"/>
        <v>10</v>
      </c>
      <c r="Q11" s="12">
        <f t="shared" si="1"/>
        <v>100</v>
      </c>
      <c r="R11">
        <v>3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13">
        <f t="shared" si="2"/>
        <v>3</v>
      </c>
      <c r="AF11" s="13">
        <f t="shared" si="3"/>
        <v>100</v>
      </c>
      <c r="AG11">
        <v>2</v>
      </c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14">
        <f t="shared" si="4"/>
        <v>2</v>
      </c>
      <c r="AU11" s="14">
        <f t="shared" si="5"/>
        <v>100</v>
      </c>
      <c r="AV11" s="21">
        <v>2</v>
      </c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15">
        <f t="shared" si="6"/>
        <v>2</v>
      </c>
      <c r="BJ11" s="15">
        <f t="shared" si="7"/>
        <v>100</v>
      </c>
      <c r="BK11" s="21">
        <v>2</v>
      </c>
      <c r="BL11" s="21"/>
      <c r="BM11" s="21"/>
      <c r="BN11" s="21"/>
      <c r="BO11" s="21"/>
      <c r="BP11" s="21"/>
      <c r="BQ11" s="21"/>
      <c r="BR11" s="24"/>
      <c r="BS11" s="24"/>
      <c r="BT11" s="24"/>
      <c r="BU11" s="24"/>
      <c r="BV11" s="24"/>
      <c r="BW11" s="24"/>
      <c r="BX11" s="16">
        <f t="shared" si="8"/>
        <v>2</v>
      </c>
      <c r="BY11" s="16">
        <f t="shared" si="9"/>
        <v>100</v>
      </c>
      <c r="BZ11">
        <v>4</v>
      </c>
      <c r="CA11" s="21"/>
      <c r="CB11" s="21"/>
      <c r="CC11" s="21"/>
      <c r="CD11" s="21"/>
      <c r="CE11" s="23"/>
      <c r="CF11" s="23"/>
      <c r="CG11" s="23"/>
      <c r="CH11" s="23"/>
      <c r="CI11" s="23"/>
      <c r="CJ11" s="23"/>
      <c r="CK11" s="23"/>
      <c r="CL11" s="23"/>
      <c r="CM11" s="18">
        <f t="shared" si="10"/>
        <v>4</v>
      </c>
      <c r="CN11" s="19">
        <f t="shared" si="11"/>
        <v>100</v>
      </c>
    </row>
    <row r="12" spans="1:92" ht="21" customHeight="1" thickTop="1" thickBot="1">
      <c r="A12" s="20">
        <v>8</v>
      </c>
      <c r="B12" s="29" t="s">
        <v>32</v>
      </c>
      <c r="C12" s="29">
        <v>10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2">
        <f t="shared" si="0"/>
        <v>10</v>
      </c>
      <c r="Q12" s="12">
        <f t="shared" si="1"/>
        <v>100</v>
      </c>
      <c r="R12">
        <v>3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13">
        <f t="shared" si="2"/>
        <v>3</v>
      </c>
      <c r="AF12" s="13">
        <f t="shared" si="3"/>
        <v>100</v>
      </c>
      <c r="AG12">
        <v>2</v>
      </c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14">
        <f t="shared" si="4"/>
        <v>2</v>
      </c>
      <c r="AU12" s="14">
        <f t="shared" si="5"/>
        <v>100</v>
      </c>
      <c r="AV12" s="21">
        <v>2</v>
      </c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15">
        <f t="shared" si="6"/>
        <v>2</v>
      </c>
      <c r="BJ12" s="15">
        <f t="shared" si="7"/>
        <v>100</v>
      </c>
      <c r="BK12" s="21">
        <v>2</v>
      </c>
      <c r="BL12" s="21"/>
      <c r="BM12" s="21"/>
      <c r="BN12" s="21"/>
      <c r="BO12" s="21"/>
      <c r="BP12" s="21"/>
      <c r="BQ12" s="21"/>
      <c r="BR12" s="24"/>
      <c r="BS12" s="24"/>
      <c r="BT12" s="24"/>
      <c r="BU12" s="24"/>
      <c r="BV12" s="24"/>
      <c r="BW12" s="24"/>
      <c r="BX12" s="16">
        <f t="shared" si="8"/>
        <v>2</v>
      </c>
      <c r="BY12" s="16">
        <f t="shared" si="9"/>
        <v>100</v>
      </c>
      <c r="BZ12">
        <v>4</v>
      </c>
      <c r="CA12" s="21"/>
      <c r="CB12" s="21"/>
      <c r="CC12" s="21"/>
      <c r="CD12" s="21"/>
      <c r="CE12" s="23"/>
      <c r="CF12" s="23"/>
      <c r="CG12" s="23"/>
      <c r="CH12" s="23"/>
      <c r="CI12" s="23"/>
      <c r="CJ12" s="23"/>
      <c r="CK12" s="23"/>
      <c r="CL12" s="23"/>
      <c r="CM12" s="18">
        <f t="shared" si="10"/>
        <v>4</v>
      </c>
      <c r="CN12" s="19">
        <f t="shared" si="11"/>
        <v>100</v>
      </c>
    </row>
    <row r="13" spans="1:92" ht="21" customHeight="1" thickTop="1" thickBot="1">
      <c r="A13" s="20">
        <v>9</v>
      </c>
      <c r="B13" s="29" t="s">
        <v>33</v>
      </c>
      <c r="C13" s="29">
        <v>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2">
        <f t="shared" si="0"/>
        <v>5</v>
      </c>
      <c r="Q13" s="12">
        <f t="shared" si="1"/>
        <v>50</v>
      </c>
      <c r="R13">
        <v>2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13">
        <f t="shared" si="2"/>
        <v>2</v>
      </c>
      <c r="AF13" s="13">
        <f t="shared" si="3"/>
        <v>66.666666666666657</v>
      </c>
      <c r="AG13">
        <v>0</v>
      </c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14">
        <f t="shared" si="4"/>
        <v>0</v>
      </c>
      <c r="AU13" s="14">
        <f t="shared" si="5"/>
        <v>0</v>
      </c>
      <c r="AV13" s="21">
        <v>1</v>
      </c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15">
        <f t="shared" si="6"/>
        <v>1</v>
      </c>
      <c r="BJ13" s="15">
        <f t="shared" si="7"/>
        <v>50</v>
      </c>
      <c r="BK13" s="21">
        <v>1</v>
      </c>
      <c r="BL13" s="21"/>
      <c r="BM13" s="21"/>
      <c r="BN13" s="21"/>
      <c r="BO13" s="21"/>
      <c r="BP13" s="21"/>
      <c r="BQ13" s="21"/>
      <c r="BR13" s="24"/>
      <c r="BS13" s="24"/>
      <c r="BT13" s="24"/>
      <c r="BU13" s="24"/>
      <c r="BV13" s="24"/>
      <c r="BW13" s="24"/>
      <c r="BX13" s="16">
        <f t="shared" si="8"/>
        <v>1</v>
      </c>
      <c r="BY13" s="16">
        <f t="shared" si="9"/>
        <v>50</v>
      </c>
      <c r="BZ13">
        <v>1</v>
      </c>
      <c r="CA13" s="21"/>
      <c r="CB13" s="21"/>
      <c r="CC13" s="21"/>
      <c r="CD13" s="21"/>
      <c r="CE13" s="23"/>
      <c r="CF13" s="23"/>
      <c r="CG13" s="23"/>
      <c r="CH13" s="23"/>
      <c r="CI13" s="23"/>
      <c r="CJ13" s="23"/>
      <c r="CK13" s="23"/>
      <c r="CL13" s="23"/>
      <c r="CM13" s="18">
        <f t="shared" si="10"/>
        <v>1</v>
      </c>
      <c r="CN13" s="19">
        <f t="shared" si="11"/>
        <v>25</v>
      </c>
    </row>
    <row r="14" spans="1:92" ht="21" customHeight="1" thickTop="1" thickBot="1">
      <c r="A14" s="20">
        <v>10</v>
      </c>
      <c r="B14" s="29" t="s">
        <v>34</v>
      </c>
      <c r="C14" s="29">
        <v>6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2">
        <f t="shared" si="0"/>
        <v>6</v>
      </c>
      <c r="Q14" s="12">
        <f t="shared" si="1"/>
        <v>60</v>
      </c>
      <c r="R14">
        <v>2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13">
        <f t="shared" si="2"/>
        <v>2</v>
      </c>
      <c r="AF14" s="13">
        <f t="shared" si="3"/>
        <v>66.666666666666657</v>
      </c>
      <c r="AG14">
        <v>2</v>
      </c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4">
        <f t="shared" si="4"/>
        <v>2</v>
      </c>
      <c r="AU14" s="14">
        <f t="shared" si="5"/>
        <v>100</v>
      </c>
      <c r="AV14" s="21">
        <v>2</v>
      </c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15">
        <f t="shared" si="6"/>
        <v>2</v>
      </c>
      <c r="BJ14" s="15">
        <f t="shared" si="7"/>
        <v>100</v>
      </c>
      <c r="BK14" s="21">
        <v>1</v>
      </c>
      <c r="BL14" s="21"/>
      <c r="BM14" s="21"/>
      <c r="BN14" s="21"/>
      <c r="BO14" s="21"/>
      <c r="BP14" s="21"/>
      <c r="BQ14" s="21"/>
      <c r="BR14" s="24"/>
      <c r="BS14" s="24"/>
      <c r="BT14" s="24"/>
      <c r="BU14" s="24"/>
      <c r="BV14" s="24"/>
      <c r="BW14" s="24"/>
      <c r="BX14" s="16">
        <f t="shared" si="8"/>
        <v>1</v>
      </c>
      <c r="BY14" s="16">
        <f t="shared" si="9"/>
        <v>50</v>
      </c>
      <c r="BZ14">
        <v>3</v>
      </c>
      <c r="CA14" s="21"/>
      <c r="CB14" s="21"/>
      <c r="CC14" s="21"/>
      <c r="CD14" s="21"/>
      <c r="CE14" s="23"/>
      <c r="CF14" s="23"/>
      <c r="CG14" s="23"/>
      <c r="CH14" s="23"/>
      <c r="CI14" s="23"/>
      <c r="CJ14" s="23"/>
      <c r="CK14" s="23"/>
      <c r="CL14" s="23"/>
      <c r="CM14" s="18">
        <f t="shared" si="10"/>
        <v>3</v>
      </c>
      <c r="CN14" s="19">
        <f t="shared" si="11"/>
        <v>75</v>
      </c>
    </row>
    <row r="15" spans="1:92" ht="21" customHeight="1" thickTop="1" thickBot="1">
      <c r="A15" s="20">
        <v>11</v>
      </c>
      <c r="B15" s="29" t="s">
        <v>35</v>
      </c>
      <c r="C15" s="29">
        <v>9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2">
        <f t="shared" si="0"/>
        <v>9</v>
      </c>
      <c r="Q15" s="12">
        <f t="shared" si="1"/>
        <v>90</v>
      </c>
      <c r="R15">
        <v>3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13">
        <f t="shared" si="2"/>
        <v>3</v>
      </c>
      <c r="AF15" s="13">
        <f t="shared" si="3"/>
        <v>100</v>
      </c>
      <c r="AG15">
        <v>1</v>
      </c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14">
        <f t="shared" si="4"/>
        <v>1</v>
      </c>
      <c r="AU15" s="14">
        <f t="shared" si="5"/>
        <v>50</v>
      </c>
      <c r="AV15" s="21">
        <v>2</v>
      </c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15">
        <f t="shared" si="6"/>
        <v>2</v>
      </c>
      <c r="BJ15" s="15">
        <f t="shared" si="7"/>
        <v>100</v>
      </c>
      <c r="BK15" s="21">
        <v>1</v>
      </c>
      <c r="BL15" s="21"/>
      <c r="BM15" s="21"/>
      <c r="BN15" s="21"/>
      <c r="BO15" s="21"/>
      <c r="BP15" s="21"/>
      <c r="BQ15" s="21"/>
      <c r="BR15" s="24"/>
      <c r="BS15" s="24"/>
      <c r="BT15" s="24"/>
      <c r="BU15" s="24"/>
      <c r="BV15" s="24"/>
      <c r="BW15" s="24"/>
      <c r="BX15" s="16">
        <f t="shared" si="8"/>
        <v>1</v>
      </c>
      <c r="BY15" s="16">
        <f t="shared" si="9"/>
        <v>50</v>
      </c>
      <c r="BZ15">
        <v>2</v>
      </c>
      <c r="CA15" s="21"/>
      <c r="CB15" s="21"/>
      <c r="CC15" s="21"/>
      <c r="CD15" s="21"/>
      <c r="CE15" s="23"/>
      <c r="CF15" s="23"/>
      <c r="CG15" s="23"/>
      <c r="CH15" s="23"/>
      <c r="CI15" s="23"/>
      <c r="CJ15" s="23"/>
      <c r="CK15" s="23"/>
      <c r="CL15" s="23"/>
      <c r="CM15" s="18">
        <f t="shared" si="10"/>
        <v>2</v>
      </c>
      <c r="CN15" s="19">
        <f t="shared" si="11"/>
        <v>50</v>
      </c>
    </row>
    <row r="16" spans="1:92" ht="21" customHeight="1" thickTop="1" thickBot="1">
      <c r="A16" s="20">
        <v>12</v>
      </c>
      <c r="B16" s="29" t="s">
        <v>36</v>
      </c>
      <c r="C16" s="29">
        <v>10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2">
        <f t="shared" si="0"/>
        <v>10</v>
      </c>
      <c r="Q16" s="12">
        <f t="shared" si="1"/>
        <v>100</v>
      </c>
      <c r="R16">
        <v>3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13">
        <f t="shared" si="2"/>
        <v>3</v>
      </c>
      <c r="AF16" s="13">
        <f t="shared" si="3"/>
        <v>100</v>
      </c>
      <c r="AG16">
        <v>2</v>
      </c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14">
        <f t="shared" si="4"/>
        <v>2</v>
      </c>
      <c r="AU16" s="14">
        <f t="shared" si="5"/>
        <v>100</v>
      </c>
      <c r="AV16" s="21">
        <v>2</v>
      </c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15">
        <f t="shared" si="6"/>
        <v>2</v>
      </c>
      <c r="BJ16" s="15">
        <f t="shared" si="7"/>
        <v>100</v>
      </c>
      <c r="BK16" s="21">
        <v>2</v>
      </c>
      <c r="BL16" s="21"/>
      <c r="BM16" s="21"/>
      <c r="BN16" s="21"/>
      <c r="BO16" s="21"/>
      <c r="BP16" s="21"/>
      <c r="BQ16" s="21"/>
      <c r="BR16" s="24"/>
      <c r="BS16" s="24"/>
      <c r="BT16" s="24"/>
      <c r="BU16" s="24"/>
      <c r="BV16" s="24"/>
      <c r="BW16" s="24"/>
      <c r="BX16" s="16">
        <f t="shared" si="8"/>
        <v>2</v>
      </c>
      <c r="BY16" s="16">
        <f t="shared" si="9"/>
        <v>100</v>
      </c>
      <c r="BZ16">
        <v>4</v>
      </c>
      <c r="CA16" s="21"/>
      <c r="CB16" s="21"/>
      <c r="CC16" s="21"/>
      <c r="CD16" s="21"/>
      <c r="CE16" s="23"/>
      <c r="CF16" s="23"/>
      <c r="CG16" s="23"/>
      <c r="CH16" s="23"/>
      <c r="CI16" s="23"/>
      <c r="CJ16" s="23"/>
      <c r="CK16" s="23"/>
      <c r="CL16" s="23"/>
      <c r="CM16" s="18">
        <f t="shared" si="10"/>
        <v>4</v>
      </c>
      <c r="CN16" s="19">
        <f t="shared" si="11"/>
        <v>100</v>
      </c>
    </row>
    <row r="17" spans="1:92" ht="21" customHeight="1" thickTop="1" thickBot="1">
      <c r="A17" s="20">
        <v>13</v>
      </c>
      <c r="B17" s="29" t="s">
        <v>37</v>
      </c>
      <c r="C17" s="29">
        <v>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2">
        <f t="shared" si="0"/>
        <v>9</v>
      </c>
      <c r="Q17" s="12">
        <f t="shared" si="1"/>
        <v>90</v>
      </c>
      <c r="R17">
        <v>3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13">
        <f t="shared" si="2"/>
        <v>3</v>
      </c>
      <c r="AF17" s="13">
        <f t="shared" si="3"/>
        <v>100</v>
      </c>
      <c r="AG17">
        <v>1</v>
      </c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4">
        <f t="shared" si="4"/>
        <v>1</v>
      </c>
      <c r="AU17" s="14">
        <f t="shared" si="5"/>
        <v>50</v>
      </c>
      <c r="AV17" s="21">
        <v>1</v>
      </c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15">
        <f t="shared" si="6"/>
        <v>1</v>
      </c>
      <c r="BJ17" s="15">
        <f t="shared" si="7"/>
        <v>50</v>
      </c>
      <c r="BK17" s="21">
        <v>1</v>
      </c>
      <c r="BL17" s="21"/>
      <c r="BM17" s="21"/>
      <c r="BN17" s="21"/>
      <c r="BO17" s="21"/>
      <c r="BP17" s="21"/>
      <c r="BQ17" s="21"/>
      <c r="BR17" s="24"/>
      <c r="BS17" s="24"/>
      <c r="BT17" s="24"/>
      <c r="BU17" s="24"/>
      <c r="BV17" s="24"/>
      <c r="BW17" s="24"/>
      <c r="BX17" s="16">
        <f t="shared" si="8"/>
        <v>1</v>
      </c>
      <c r="BY17" s="16">
        <f t="shared" si="9"/>
        <v>50</v>
      </c>
      <c r="BZ17">
        <v>1</v>
      </c>
      <c r="CA17" s="21"/>
      <c r="CB17" s="21"/>
      <c r="CC17" s="21"/>
      <c r="CD17" s="21"/>
      <c r="CE17" s="23"/>
      <c r="CF17" s="23"/>
      <c r="CG17" s="23"/>
      <c r="CH17" s="23"/>
      <c r="CI17" s="23"/>
      <c r="CJ17" s="23"/>
      <c r="CK17" s="23"/>
      <c r="CL17" s="23"/>
      <c r="CM17" s="18">
        <f t="shared" si="10"/>
        <v>1</v>
      </c>
      <c r="CN17" s="19">
        <f t="shared" si="11"/>
        <v>25</v>
      </c>
    </row>
    <row r="18" spans="1:92" ht="21" customHeight="1" thickTop="1" thickBot="1">
      <c r="A18" s="20">
        <v>14</v>
      </c>
      <c r="B18" s="29" t="s">
        <v>38</v>
      </c>
      <c r="C18" s="29">
        <v>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2">
        <f t="shared" si="0"/>
        <v>9</v>
      </c>
      <c r="Q18" s="12">
        <f t="shared" si="1"/>
        <v>90</v>
      </c>
      <c r="R18">
        <v>3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13">
        <f t="shared" si="2"/>
        <v>3</v>
      </c>
      <c r="AF18" s="13">
        <f t="shared" si="3"/>
        <v>100</v>
      </c>
      <c r="AG18">
        <v>2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14">
        <f t="shared" si="4"/>
        <v>2</v>
      </c>
      <c r="AU18" s="14">
        <f t="shared" si="5"/>
        <v>100</v>
      </c>
      <c r="AV18" s="21">
        <v>1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15">
        <f t="shared" si="6"/>
        <v>1</v>
      </c>
      <c r="BJ18" s="15">
        <f t="shared" si="7"/>
        <v>50</v>
      </c>
      <c r="BK18" s="21">
        <v>2</v>
      </c>
      <c r="BL18" s="21"/>
      <c r="BM18" s="21"/>
      <c r="BN18" s="21"/>
      <c r="BO18" s="21"/>
      <c r="BP18" s="21"/>
      <c r="BQ18" s="21"/>
      <c r="BR18" s="24"/>
      <c r="BS18" s="24"/>
      <c r="BT18" s="24"/>
      <c r="BU18" s="24"/>
      <c r="BV18" s="24"/>
      <c r="BW18" s="24"/>
      <c r="BX18" s="16">
        <f t="shared" si="8"/>
        <v>2</v>
      </c>
      <c r="BY18" s="16">
        <f t="shared" si="9"/>
        <v>100</v>
      </c>
      <c r="BZ18">
        <v>4</v>
      </c>
      <c r="CA18" s="21"/>
      <c r="CB18" s="21"/>
      <c r="CC18" s="21"/>
      <c r="CD18" s="21"/>
      <c r="CE18" s="23"/>
      <c r="CF18" s="23"/>
      <c r="CG18" s="23"/>
      <c r="CH18" s="23"/>
      <c r="CI18" s="23"/>
      <c r="CJ18" s="23"/>
      <c r="CK18" s="23"/>
      <c r="CL18" s="23"/>
      <c r="CM18" s="18">
        <f t="shared" si="10"/>
        <v>4</v>
      </c>
      <c r="CN18" s="19">
        <f t="shared" si="11"/>
        <v>100</v>
      </c>
    </row>
    <row r="19" spans="1:92" ht="21" customHeight="1" thickTop="1" thickBot="1">
      <c r="A19" s="20">
        <v>15</v>
      </c>
      <c r="B19" s="29" t="s">
        <v>39</v>
      </c>
      <c r="C19" s="29">
        <v>4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2">
        <f t="shared" si="0"/>
        <v>4</v>
      </c>
      <c r="Q19" s="12">
        <f t="shared" si="1"/>
        <v>40</v>
      </c>
      <c r="R19">
        <v>2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13">
        <f t="shared" si="2"/>
        <v>2</v>
      </c>
      <c r="AF19" s="13">
        <f t="shared" si="3"/>
        <v>66.666666666666657</v>
      </c>
      <c r="AG19">
        <v>1</v>
      </c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14">
        <f t="shared" si="4"/>
        <v>1</v>
      </c>
      <c r="AU19" s="14">
        <f t="shared" si="5"/>
        <v>50</v>
      </c>
      <c r="AV19" s="21">
        <v>1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15">
        <f t="shared" si="6"/>
        <v>1</v>
      </c>
      <c r="BJ19" s="15">
        <f t="shared" si="7"/>
        <v>50</v>
      </c>
      <c r="BK19" s="21">
        <v>1</v>
      </c>
      <c r="BL19" s="21"/>
      <c r="BM19" s="21"/>
      <c r="BN19" s="21"/>
      <c r="BO19" s="21"/>
      <c r="BP19" s="21"/>
      <c r="BQ19" s="21"/>
      <c r="BR19" s="24"/>
      <c r="BS19" s="24"/>
      <c r="BT19" s="24"/>
      <c r="BU19" s="24"/>
      <c r="BV19" s="24"/>
      <c r="BW19" s="24"/>
      <c r="BX19" s="16">
        <f t="shared" si="8"/>
        <v>1</v>
      </c>
      <c r="BY19" s="16">
        <f t="shared" si="9"/>
        <v>50</v>
      </c>
      <c r="BZ19">
        <v>2</v>
      </c>
      <c r="CA19" s="21"/>
      <c r="CB19" s="21"/>
      <c r="CC19" s="21"/>
      <c r="CD19" s="21"/>
      <c r="CE19" s="23"/>
      <c r="CF19" s="23"/>
      <c r="CG19" s="23"/>
      <c r="CH19" s="23"/>
      <c r="CI19" s="23"/>
      <c r="CJ19" s="23"/>
      <c r="CK19" s="23"/>
      <c r="CL19" s="23"/>
      <c r="CM19" s="18">
        <f t="shared" si="10"/>
        <v>2</v>
      </c>
      <c r="CN19" s="19">
        <f t="shared" si="11"/>
        <v>50</v>
      </c>
    </row>
    <row r="20" spans="1:92" ht="21" customHeight="1" thickTop="1" thickBot="1">
      <c r="A20" s="20">
        <v>16</v>
      </c>
      <c r="B20" s="29" t="s">
        <v>40</v>
      </c>
      <c r="C20" s="29">
        <v>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2">
        <f t="shared" si="0"/>
        <v>9</v>
      </c>
      <c r="Q20" s="12">
        <f t="shared" si="1"/>
        <v>90</v>
      </c>
      <c r="R20">
        <v>3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13">
        <f t="shared" si="2"/>
        <v>3</v>
      </c>
      <c r="AF20" s="13">
        <f t="shared" si="3"/>
        <v>100</v>
      </c>
      <c r="AG20">
        <v>1</v>
      </c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14">
        <f t="shared" si="4"/>
        <v>1</v>
      </c>
      <c r="AU20" s="14">
        <f t="shared" si="5"/>
        <v>50</v>
      </c>
      <c r="AV20" s="21">
        <v>2</v>
      </c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15">
        <f t="shared" si="6"/>
        <v>2</v>
      </c>
      <c r="BJ20" s="15">
        <f t="shared" si="7"/>
        <v>100</v>
      </c>
      <c r="BK20" s="21">
        <v>1</v>
      </c>
      <c r="BL20" s="21"/>
      <c r="BM20" s="21"/>
      <c r="BN20" s="21"/>
      <c r="BO20" s="21"/>
      <c r="BP20" s="21"/>
      <c r="BQ20" s="21"/>
      <c r="BR20" s="24"/>
      <c r="BS20" s="24"/>
      <c r="BT20" s="24"/>
      <c r="BU20" s="24"/>
      <c r="BV20" s="24"/>
      <c r="BW20" s="24"/>
      <c r="BX20" s="16">
        <f t="shared" si="8"/>
        <v>1</v>
      </c>
      <c r="BY20" s="16">
        <f t="shared" si="9"/>
        <v>50</v>
      </c>
      <c r="BZ20">
        <v>3</v>
      </c>
      <c r="CA20" s="21"/>
      <c r="CB20" s="21"/>
      <c r="CC20" s="21"/>
      <c r="CD20" s="21"/>
      <c r="CE20" s="23"/>
      <c r="CF20" s="23"/>
      <c r="CG20" s="23"/>
      <c r="CH20" s="23"/>
      <c r="CI20" s="23"/>
      <c r="CJ20" s="23"/>
      <c r="CK20" s="23"/>
      <c r="CL20" s="23"/>
      <c r="CM20" s="18">
        <f t="shared" si="10"/>
        <v>3</v>
      </c>
      <c r="CN20" s="19">
        <f t="shared" si="11"/>
        <v>75</v>
      </c>
    </row>
    <row r="21" spans="1:92" ht="21" customHeight="1" thickTop="1" thickBot="1">
      <c r="A21" s="20">
        <v>17</v>
      </c>
      <c r="B21" s="29" t="s">
        <v>41</v>
      </c>
      <c r="C21" s="29">
        <v>10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12">
        <f t="shared" si="0"/>
        <v>10</v>
      </c>
      <c r="Q21" s="12">
        <f t="shared" si="1"/>
        <v>100</v>
      </c>
      <c r="R21">
        <v>3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13">
        <f t="shared" si="2"/>
        <v>3</v>
      </c>
      <c r="AF21" s="13">
        <f t="shared" si="3"/>
        <v>100</v>
      </c>
      <c r="AG21">
        <v>2</v>
      </c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14">
        <f t="shared" si="4"/>
        <v>2</v>
      </c>
      <c r="AU21" s="14">
        <f t="shared" si="5"/>
        <v>100</v>
      </c>
      <c r="AV21" s="21">
        <v>2</v>
      </c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15">
        <f t="shared" si="6"/>
        <v>2</v>
      </c>
      <c r="BJ21" s="15">
        <f t="shared" si="7"/>
        <v>100</v>
      </c>
      <c r="BK21" s="21">
        <v>2</v>
      </c>
      <c r="BL21" s="21"/>
      <c r="BM21" s="21"/>
      <c r="BN21" s="21"/>
      <c r="BO21" s="21"/>
      <c r="BP21" s="21"/>
      <c r="BQ21" s="21"/>
      <c r="BR21" s="24"/>
      <c r="BS21" s="24"/>
      <c r="BT21" s="24"/>
      <c r="BU21" s="24"/>
      <c r="BV21" s="24"/>
      <c r="BW21" s="24"/>
      <c r="BX21" s="16">
        <f t="shared" si="8"/>
        <v>2</v>
      </c>
      <c r="BY21" s="16">
        <f t="shared" si="9"/>
        <v>100</v>
      </c>
      <c r="BZ21">
        <v>4</v>
      </c>
      <c r="CA21" s="21"/>
      <c r="CB21" s="21"/>
      <c r="CC21" s="21"/>
      <c r="CD21" s="21"/>
      <c r="CE21" s="23"/>
      <c r="CF21" s="23"/>
      <c r="CG21" s="23"/>
      <c r="CH21" s="23"/>
      <c r="CI21" s="23"/>
      <c r="CJ21" s="23"/>
      <c r="CK21" s="23"/>
      <c r="CL21" s="23"/>
      <c r="CM21" s="18">
        <f t="shared" si="10"/>
        <v>4</v>
      </c>
      <c r="CN21" s="19">
        <f t="shared" si="11"/>
        <v>100</v>
      </c>
    </row>
    <row r="22" spans="1:92" ht="21" customHeight="1" thickTop="1" thickBot="1">
      <c r="A22" s="20">
        <v>18</v>
      </c>
      <c r="B22" s="29" t="s">
        <v>42</v>
      </c>
      <c r="C22" s="29">
        <v>10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2">
        <f t="shared" si="0"/>
        <v>10</v>
      </c>
      <c r="Q22" s="12">
        <f t="shared" si="1"/>
        <v>100</v>
      </c>
      <c r="R22">
        <v>3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3">
        <f t="shared" si="2"/>
        <v>3</v>
      </c>
      <c r="AF22" s="13">
        <f t="shared" si="3"/>
        <v>100</v>
      </c>
      <c r="AG22">
        <v>2</v>
      </c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14">
        <f t="shared" si="4"/>
        <v>2</v>
      </c>
      <c r="AU22" s="14">
        <f t="shared" si="5"/>
        <v>100</v>
      </c>
      <c r="AV22" s="21">
        <v>2</v>
      </c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15">
        <f t="shared" si="6"/>
        <v>2</v>
      </c>
      <c r="BJ22" s="15">
        <f t="shared" si="7"/>
        <v>100</v>
      </c>
      <c r="BK22" s="21">
        <v>2</v>
      </c>
      <c r="BL22" s="21"/>
      <c r="BM22" s="21"/>
      <c r="BN22" s="21"/>
      <c r="BO22" s="21"/>
      <c r="BP22" s="21"/>
      <c r="BQ22" s="21"/>
      <c r="BR22" s="24"/>
      <c r="BS22" s="24"/>
      <c r="BT22" s="24"/>
      <c r="BU22" s="24"/>
      <c r="BV22" s="24"/>
      <c r="BW22" s="24"/>
      <c r="BX22" s="16">
        <f t="shared" si="8"/>
        <v>2</v>
      </c>
      <c r="BY22" s="16">
        <f t="shared" si="9"/>
        <v>100</v>
      </c>
      <c r="BZ22">
        <v>4</v>
      </c>
      <c r="CA22" s="21"/>
      <c r="CB22" s="21"/>
      <c r="CC22" s="21"/>
      <c r="CD22" s="21"/>
      <c r="CE22" s="23"/>
      <c r="CF22" s="23"/>
      <c r="CG22" s="23"/>
      <c r="CH22" s="23"/>
      <c r="CI22" s="23"/>
      <c r="CJ22" s="23"/>
      <c r="CK22" s="23"/>
      <c r="CL22" s="23"/>
      <c r="CM22" s="18">
        <f t="shared" si="10"/>
        <v>4</v>
      </c>
      <c r="CN22" s="19">
        <f t="shared" si="11"/>
        <v>100</v>
      </c>
    </row>
    <row r="23" spans="1:92" ht="21" customHeight="1" thickTop="1" thickBot="1">
      <c r="A23" s="20">
        <v>19</v>
      </c>
      <c r="B23" s="29" t="s">
        <v>43</v>
      </c>
      <c r="C23" s="29">
        <v>7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2">
        <f t="shared" si="0"/>
        <v>7</v>
      </c>
      <c r="Q23" s="12">
        <f t="shared" si="1"/>
        <v>70</v>
      </c>
      <c r="R23">
        <v>3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13">
        <f t="shared" si="2"/>
        <v>3</v>
      </c>
      <c r="AF23" s="13">
        <f t="shared" si="3"/>
        <v>100</v>
      </c>
      <c r="AG23">
        <v>2</v>
      </c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14">
        <f t="shared" si="4"/>
        <v>2</v>
      </c>
      <c r="AU23" s="14">
        <f t="shared" si="5"/>
        <v>100</v>
      </c>
      <c r="AV23" s="21">
        <v>1</v>
      </c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15">
        <f t="shared" si="6"/>
        <v>1</v>
      </c>
      <c r="BJ23" s="15">
        <f t="shared" si="7"/>
        <v>50</v>
      </c>
      <c r="BK23" s="21">
        <v>0</v>
      </c>
      <c r="BL23" s="21"/>
      <c r="BM23" s="21"/>
      <c r="BN23" s="21"/>
      <c r="BO23" s="21"/>
      <c r="BP23" s="21"/>
      <c r="BQ23" s="21"/>
      <c r="BR23" s="24"/>
      <c r="BS23" s="24"/>
      <c r="BT23" s="24"/>
      <c r="BU23" s="24"/>
      <c r="BV23" s="24"/>
      <c r="BW23" s="24"/>
      <c r="BX23" s="16">
        <f t="shared" si="8"/>
        <v>0</v>
      </c>
      <c r="BY23" s="16">
        <f t="shared" si="9"/>
        <v>0</v>
      </c>
      <c r="BZ23">
        <v>4</v>
      </c>
      <c r="CA23" s="21"/>
      <c r="CB23" s="21"/>
      <c r="CC23" s="21"/>
      <c r="CD23" s="21"/>
      <c r="CE23" s="23"/>
      <c r="CF23" s="23"/>
      <c r="CG23" s="23"/>
      <c r="CH23" s="23"/>
      <c r="CI23" s="23"/>
      <c r="CJ23" s="23"/>
      <c r="CK23" s="23"/>
      <c r="CL23" s="23"/>
      <c r="CM23" s="18">
        <f t="shared" si="10"/>
        <v>4</v>
      </c>
      <c r="CN23" s="19">
        <f t="shared" si="11"/>
        <v>100</v>
      </c>
    </row>
    <row r="24" spans="1:92" ht="21" customHeight="1" thickTop="1" thickBot="1">
      <c r="A24" s="20">
        <v>20</v>
      </c>
      <c r="B24" s="32" t="s">
        <v>44</v>
      </c>
      <c r="C24" s="32">
        <v>6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2">
        <f t="shared" si="0"/>
        <v>6</v>
      </c>
      <c r="Q24" s="12">
        <f t="shared" si="1"/>
        <v>60</v>
      </c>
      <c r="R24">
        <v>2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13">
        <f t="shared" si="2"/>
        <v>2</v>
      </c>
      <c r="AF24" s="13">
        <f t="shared" si="3"/>
        <v>66.666666666666657</v>
      </c>
      <c r="AG24">
        <v>1</v>
      </c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14">
        <f t="shared" si="4"/>
        <v>1</v>
      </c>
      <c r="AU24" s="14">
        <f t="shared" si="5"/>
        <v>50</v>
      </c>
      <c r="AV24" s="21">
        <v>2</v>
      </c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15">
        <f t="shared" si="6"/>
        <v>2</v>
      </c>
      <c r="BJ24" s="15">
        <f t="shared" si="7"/>
        <v>100</v>
      </c>
      <c r="BK24" s="21">
        <v>1</v>
      </c>
      <c r="BL24" s="21"/>
      <c r="BM24" s="21"/>
      <c r="BN24" s="21"/>
      <c r="BO24" s="21"/>
      <c r="BP24" s="21"/>
      <c r="BQ24" s="21"/>
      <c r="BR24" s="24"/>
      <c r="BS24" s="24"/>
      <c r="BT24" s="24"/>
      <c r="BU24" s="24"/>
      <c r="BV24" s="24"/>
      <c r="BW24" s="24"/>
      <c r="BX24" s="16">
        <f t="shared" si="8"/>
        <v>1</v>
      </c>
      <c r="BY24" s="16">
        <f t="shared" si="9"/>
        <v>50</v>
      </c>
      <c r="BZ24">
        <v>2</v>
      </c>
      <c r="CA24" s="21"/>
      <c r="CB24" s="21"/>
      <c r="CC24" s="21"/>
      <c r="CD24" s="21"/>
      <c r="CE24" s="23"/>
      <c r="CF24" s="23"/>
      <c r="CG24" s="23"/>
      <c r="CH24" s="23"/>
      <c r="CI24" s="23"/>
      <c r="CJ24" s="23"/>
      <c r="CK24" s="23"/>
      <c r="CL24" s="23"/>
      <c r="CM24" s="18">
        <f t="shared" si="10"/>
        <v>2</v>
      </c>
      <c r="CN24" s="19">
        <f t="shared" si="11"/>
        <v>50</v>
      </c>
    </row>
    <row r="25" spans="1:92" ht="21" customHeight="1" thickTop="1" thickBot="1">
      <c r="A25" s="20">
        <v>21</v>
      </c>
      <c r="B25" s="29" t="s">
        <v>45</v>
      </c>
      <c r="C25" s="29">
        <v>9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2">
        <f t="shared" si="0"/>
        <v>9</v>
      </c>
      <c r="Q25" s="12">
        <f t="shared" si="1"/>
        <v>90</v>
      </c>
      <c r="R25">
        <v>3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13">
        <f t="shared" si="2"/>
        <v>3</v>
      </c>
      <c r="AF25" s="13">
        <f t="shared" si="3"/>
        <v>100</v>
      </c>
      <c r="AG25">
        <v>2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14">
        <f t="shared" si="4"/>
        <v>2</v>
      </c>
      <c r="AU25" s="14">
        <f t="shared" si="5"/>
        <v>100</v>
      </c>
      <c r="AV25" s="21">
        <v>2</v>
      </c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15">
        <f t="shared" si="6"/>
        <v>2</v>
      </c>
      <c r="BJ25" s="15">
        <f t="shared" si="7"/>
        <v>100</v>
      </c>
      <c r="BK25" s="21">
        <v>1</v>
      </c>
      <c r="BL25" s="21"/>
      <c r="BM25" s="21"/>
      <c r="BN25" s="21"/>
      <c r="BO25" s="21"/>
      <c r="BP25" s="21"/>
      <c r="BQ25" s="21"/>
      <c r="BR25" s="24"/>
      <c r="BS25" s="24"/>
      <c r="BT25" s="24"/>
      <c r="BU25" s="24"/>
      <c r="BV25" s="24"/>
      <c r="BW25" s="24"/>
      <c r="BX25" s="16">
        <f t="shared" si="8"/>
        <v>1</v>
      </c>
      <c r="BY25" s="16">
        <f t="shared" si="9"/>
        <v>50</v>
      </c>
      <c r="BZ25">
        <v>4</v>
      </c>
      <c r="CA25" s="21"/>
      <c r="CB25" s="21"/>
      <c r="CC25" s="21"/>
      <c r="CD25" s="21"/>
      <c r="CE25" s="23"/>
      <c r="CF25" s="23"/>
      <c r="CG25" s="23"/>
      <c r="CH25" s="23"/>
      <c r="CI25" s="23"/>
      <c r="CJ25" s="23"/>
      <c r="CK25" s="23"/>
      <c r="CL25" s="23"/>
      <c r="CM25" s="18">
        <f t="shared" si="10"/>
        <v>4</v>
      </c>
      <c r="CN25" s="19">
        <f t="shared" si="11"/>
        <v>100</v>
      </c>
    </row>
    <row r="26" spans="1:92" ht="21" customHeight="1" thickTop="1" thickBot="1">
      <c r="A26" s="20">
        <v>22</v>
      </c>
      <c r="B26" s="29" t="s">
        <v>46</v>
      </c>
      <c r="C26" s="29">
        <v>10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12">
        <f t="shared" si="0"/>
        <v>10</v>
      </c>
      <c r="Q26" s="12">
        <f t="shared" si="1"/>
        <v>100</v>
      </c>
      <c r="R26">
        <v>3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13">
        <f t="shared" si="2"/>
        <v>3</v>
      </c>
      <c r="AF26" s="13">
        <f t="shared" si="3"/>
        <v>100</v>
      </c>
      <c r="AG26">
        <v>2</v>
      </c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14">
        <f t="shared" si="4"/>
        <v>2</v>
      </c>
      <c r="AU26" s="14">
        <f t="shared" si="5"/>
        <v>100</v>
      </c>
      <c r="AV26" s="21">
        <v>2</v>
      </c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15">
        <f t="shared" si="6"/>
        <v>2</v>
      </c>
      <c r="BJ26" s="15">
        <f t="shared" si="7"/>
        <v>100</v>
      </c>
      <c r="BK26" s="21">
        <v>2</v>
      </c>
      <c r="BL26" s="21"/>
      <c r="BM26" s="21"/>
      <c r="BN26" s="21"/>
      <c r="BO26" s="21"/>
      <c r="BP26" s="21"/>
      <c r="BQ26" s="21"/>
      <c r="BR26" s="24"/>
      <c r="BS26" s="24"/>
      <c r="BT26" s="24"/>
      <c r="BU26" s="24"/>
      <c r="BV26" s="24"/>
      <c r="BW26" s="24"/>
      <c r="BX26" s="16">
        <f t="shared" si="8"/>
        <v>2</v>
      </c>
      <c r="BY26" s="16">
        <f t="shared" si="9"/>
        <v>100</v>
      </c>
      <c r="BZ26">
        <v>4</v>
      </c>
      <c r="CA26" s="21"/>
      <c r="CB26" s="21"/>
      <c r="CC26" s="21"/>
      <c r="CD26" s="21"/>
      <c r="CE26" s="23"/>
      <c r="CF26" s="23"/>
      <c r="CG26" s="23"/>
      <c r="CH26" s="23"/>
      <c r="CI26" s="23"/>
      <c r="CJ26" s="23"/>
      <c r="CK26" s="23"/>
      <c r="CL26" s="23"/>
      <c r="CM26" s="18">
        <f t="shared" si="10"/>
        <v>4</v>
      </c>
      <c r="CN26" s="19">
        <f t="shared" si="11"/>
        <v>100</v>
      </c>
    </row>
    <row r="27" spans="1:92" ht="21" customHeight="1" thickTop="1" thickBot="1">
      <c r="A27" s="20">
        <v>23</v>
      </c>
      <c r="B27" s="32" t="s">
        <v>47</v>
      </c>
      <c r="C27" s="32">
        <v>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12">
        <f t="shared" si="0"/>
        <v>9</v>
      </c>
      <c r="Q27" s="12">
        <f t="shared" si="1"/>
        <v>90</v>
      </c>
      <c r="R27">
        <v>3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3">
        <f t="shared" si="2"/>
        <v>3</v>
      </c>
      <c r="AF27" s="13">
        <f t="shared" si="3"/>
        <v>100</v>
      </c>
      <c r="AG27">
        <v>1</v>
      </c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14">
        <f t="shared" si="4"/>
        <v>1</v>
      </c>
      <c r="AU27" s="14">
        <f t="shared" si="5"/>
        <v>50</v>
      </c>
      <c r="AV27" s="21">
        <v>0</v>
      </c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15">
        <f t="shared" si="6"/>
        <v>0</v>
      </c>
      <c r="BJ27" s="15">
        <f t="shared" si="7"/>
        <v>0</v>
      </c>
      <c r="BK27" s="21">
        <v>2</v>
      </c>
      <c r="BL27" s="21"/>
      <c r="BM27" s="21"/>
      <c r="BN27" s="21"/>
      <c r="BO27" s="21"/>
      <c r="BP27" s="21"/>
      <c r="BQ27" s="21"/>
      <c r="BR27" s="24"/>
      <c r="BS27" s="24"/>
      <c r="BT27" s="24"/>
      <c r="BU27" s="24"/>
      <c r="BV27" s="24"/>
      <c r="BW27" s="24"/>
      <c r="BX27" s="16">
        <f t="shared" si="8"/>
        <v>2</v>
      </c>
      <c r="BY27" s="16">
        <f t="shared" si="9"/>
        <v>100</v>
      </c>
      <c r="BZ27">
        <v>3</v>
      </c>
      <c r="CA27" s="21"/>
      <c r="CB27" s="21"/>
      <c r="CC27" s="21"/>
      <c r="CD27" s="21"/>
      <c r="CE27" s="23"/>
      <c r="CF27" s="23"/>
      <c r="CG27" s="23"/>
      <c r="CH27" s="23"/>
      <c r="CI27" s="23"/>
      <c r="CJ27" s="23"/>
      <c r="CK27" s="23"/>
      <c r="CL27" s="23"/>
      <c r="CM27" s="18">
        <f t="shared" si="10"/>
        <v>3</v>
      </c>
      <c r="CN27" s="19">
        <f t="shared" si="11"/>
        <v>75</v>
      </c>
    </row>
    <row r="28" spans="1:92" ht="21" customHeight="1" thickTop="1" thickBot="1">
      <c r="A28" s="20">
        <v>24</v>
      </c>
      <c r="B28" s="29" t="s">
        <v>48</v>
      </c>
      <c r="C28" s="29">
        <v>8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2">
        <f t="shared" si="0"/>
        <v>8</v>
      </c>
      <c r="Q28" s="12">
        <f t="shared" si="1"/>
        <v>80</v>
      </c>
      <c r="R28">
        <v>2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13">
        <f t="shared" si="2"/>
        <v>2</v>
      </c>
      <c r="AF28" s="13">
        <f t="shared" si="3"/>
        <v>66.666666666666657</v>
      </c>
      <c r="AG28">
        <v>0</v>
      </c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14">
        <f t="shared" si="4"/>
        <v>0</v>
      </c>
      <c r="AU28" s="14">
        <f t="shared" si="5"/>
        <v>0</v>
      </c>
      <c r="AV28" s="21">
        <v>2</v>
      </c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15">
        <f t="shared" si="6"/>
        <v>2</v>
      </c>
      <c r="BJ28" s="15">
        <f t="shared" si="7"/>
        <v>100</v>
      </c>
      <c r="BK28" s="21">
        <v>1</v>
      </c>
      <c r="BL28" s="21"/>
      <c r="BM28" s="21"/>
      <c r="BN28" s="21"/>
      <c r="BO28" s="21"/>
      <c r="BP28" s="21"/>
      <c r="BQ28" s="21"/>
      <c r="BR28" s="24"/>
      <c r="BS28" s="24"/>
      <c r="BT28" s="24"/>
      <c r="BU28" s="24"/>
      <c r="BV28" s="24"/>
      <c r="BW28" s="24"/>
      <c r="BX28" s="16">
        <f t="shared" si="8"/>
        <v>1</v>
      </c>
      <c r="BY28" s="16">
        <f t="shared" si="9"/>
        <v>50</v>
      </c>
      <c r="BZ28">
        <v>2</v>
      </c>
      <c r="CA28" s="21"/>
      <c r="CB28" s="21"/>
      <c r="CC28" s="21"/>
      <c r="CD28" s="21"/>
      <c r="CE28" s="23"/>
      <c r="CF28" s="23"/>
      <c r="CG28" s="23"/>
      <c r="CH28" s="23"/>
      <c r="CI28" s="23"/>
      <c r="CJ28" s="23"/>
      <c r="CK28" s="23"/>
      <c r="CL28" s="23"/>
      <c r="CM28" s="18">
        <f t="shared" si="10"/>
        <v>2</v>
      </c>
      <c r="CN28" s="19">
        <f t="shared" si="11"/>
        <v>50</v>
      </c>
    </row>
    <row r="29" spans="1:92" ht="21" customHeight="1" thickTop="1" thickBot="1">
      <c r="A29" s="20">
        <v>25</v>
      </c>
      <c r="B29" s="29" t="s">
        <v>49</v>
      </c>
      <c r="C29" s="29">
        <v>9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12">
        <f t="shared" si="0"/>
        <v>9</v>
      </c>
      <c r="Q29" s="12">
        <f t="shared" si="1"/>
        <v>90</v>
      </c>
      <c r="R29">
        <v>3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13">
        <f t="shared" si="2"/>
        <v>3</v>
      </c>
      <c r="AF29" s="13">
        <f t="shared" si="3"/>
        <v>100</v>
      </c>
      <c r="AG29">
        <v>2</v>
      </c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14">
        <f t="shared" si="4"/>
        <v>2</v>
      </c>
      <c r="AU29" s="14">
        <f t="shared" si="5"/>
        <v>100</v>
      </c>
      <c r="AV29" s="21">
        <v>2</v>
      </c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15">
        <f t="shared" si="6"/>
        <v>2</v>
      </c>
      <c r="BJ29" s="15">
        <f t="shared" si="7"/>
        <v>100</v>
      </c>
      <c r="BK29" s="21">
        <v>2</v>
      </c>
      <c r="BL29" s="21"/>
      <c r="BM29" s="21"/>
      <c r="BN29" s="21"/>
      <c r="BO29" s="21"/>
      <c r="BP29" s="21"/>
      <c r="BQ29" s="21"/>
      <c r="BR29" s="24"/>
      <c r="BS29" s="24"/>
      <c r="BT29" s="24"/>
      <c r="BU29" s="24"/>
      <c r="BV29" s="24"/>
      <c r="BW29" s="24"/>
      <c r="BX29" s="16">
        <f t="shared" si="8"/>
        <v>2</v>
      </c>
      <c r="BY29" s="16">
        <f t="shared" si="9"/>
        <v>100</v>
      </c>
      <c r="BZ29">
        <v>4</v>
      </c>
      <c r="CA29" s="21"/>
      <c r="CB29" s="21"/>
      <c r="CC29" s="21"/>
      <c r="CD29" s="21"/>
      <c r="CE29" s="23"/>
      <c r="CF29" s="23"/>
      <c r="CG29" s="23"/>
      <c r="CH29" s="23"/>
      <c r="CI29" s="23"/>
      <c r="CJ29" s="23"/>
      <c r="CK29" s="23"/>
      <c r="CL29" s="23"/>
      <c r="CM29" s="18">
        <f t="shared" si="10"/>
        <v>4</v>
      </c>
      <c r="CN29" s="19">
        <f t="shared" si="11"/>
        <v>100</v>
      </c>
    </row>
    <row r="30" spans="1:92" ht="21" customHeight="1" thickTop="1" thickBot="1">
      <c r="A30" s="20">
        <v>26</v>
      </c>
      <c r="B30" s="29" t="s">
        <v>50</v>
      </c>
      <c r="C30" s="29">
        <v>7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12">
        <f t="shared" si="0"/>
        <v>7</v>
      </c>
      <c r="Q30" s="12">
        <f t="shared" si="1"/>
        <v>70</v>
      </c>
      <c r="R30">
        <v>2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13">
        <f t="shared" si="2"/>
        <v>2</v>
      </c>
      <c r="AF30" s="13">
        <f t="shared" si="3"/>
        <v>66.666666666666657</v>
      </c>
      <c r="AG30">
        <v>1</v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14">
        <f t="shared" si="4"/>
        <v>1</v>
      </c>
      <c r="AU30" s="14">
        <f t="shared" si="5"/>
        <v>50</v>
      </c>
      <c r="AV30" s="21">
        <v>2</v>
      </c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15">
        <f t="shared" si="6"/>
        <v>2</v>
      </c>
      <c r="BJ30" s="15">
        <f t="shared" si="7"/>
        <v>100</v>
      </c>
      <c r="BK30" s="21">
        <v>2</v>
      </c>
      <c r="BL30" s="21"/>
      <c r="BM30" s="21"/>
      <c r="BN30" s="21"/>
      <c r="BO30" s="21"/>
      <c r="BP30" s="21"/>
      <c r="BQ30" s="21"/>
      <c r="BR30" s="24"/>
      <c r="BS30" s="24"/>
      <c r="BT30" s="24"/>
      <c r="BU30" s="24"/>
      <c r="BV30" s="24"/>
      <c r="BW30" s="24"/>
      <c r="BX30" s="16">
        <f t="shared" si="8"/>
        <v>2</v>
      </c>
      <c r="BY30" s="16">
        <f t="shared" si="9"/>
        <v>100</v>
      </c>
      <c r="BZ30">
        <v>2</v>
      </c>
      <c r="CA30" s="21"/>
      <c r="CB30" s="21"/>
      <c r="CC30" s="21"/>
      <c r="CD30" s="21"/>
      <c r="CE30" s="23"/>
      <c r="CF30" s="23"/>
      <c r="CG30" s="23"/>
      <c r="CH30" s="23"/>
      <c r="CI30" s="23"/>
      <c r="CJ30" s="23"/>
      <c r="CK30" s="23"/>
      <c r="CL30" s="23"/>
      <c r="CM30" s="18">
        <f t="shared" si="10"/>
        <v>2</v>
      </c>
      <c r="CN30" s="19">
        <f t="shared" si="11"/>
        <v>50</v>
      </c>
    </row>
    <row r="31" spans="1:92" ht="21" customHeight="1" thickTop="1" thickBot="1">
      <c r="A31" s="20">
        <v>27</v>
      </c>
      <c r="B31" s="29" t="s">
        <v>51</v>
      </c>
      <c r="C31" s="29">
        <v>9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12">
        <f t="shared" si="0"/>
        <v>9</v>
      </c>
      <c r="Q31" s="12">
        <f t="shared" si="1"/>
        <v>90</v>
      </c>
      <c r="R31">
        <v>3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13">
        <f t="shared" si="2"/>
        <v>3</v>
      </c>
      <c r="AF31" s="13">
        <f t="shared" si="3"/>
        <v>100</v>
      </c>
      <c r="AG31">
        <v>2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14">
        <f t="shared" si="4"/>
        <v>2</v>
      </c>
      <c r="AU31" s="14">
        <f t="shared" si="5"/>
        <v>100</v>
      </c>
      <c r="AV31" s="21">
        <v>2</v>
      </c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15">
        <f t="shared" si="6"/>
        <v>2</v>
      </c>
      <c r="BJ31" s="15">
        <f t="shared" si="7"/>
        <v>100</v>
      </c>
      <c r="BK31" s="21">
        <v>2</v>
      </c>
      <c r="BL31" s="21"/>
      <c r="BM31" s="21"/>
      <c r="BN31" s="21"/>
      <c r="BO31" s="21"/>
      <c r="BP31" s="21"/>
      <c r="BQ31" s="21"/>
      <c r="BR31" s="24"/>
      <c r="BS31" s="24"/>
      <c r="BT31" s="24"/>
      <c r="BU31" s="24"/>
      <c r="BV31" s="24"/>
      <c r="BW31" s="24"/>
      <c r="BX31" s="16">
        <f t="shared" si="8"/>
        <v>2</v>
      </c>
      <c r="BY31" s="16">
        <f t="shared" si="9"/>
        <v>100</v>
      </c>
      <c r="BZ31">
        <v>4</v>
      </c>
      <c r="CA31" s="21"/>
      <c r="CB31" s="21"/>
      <c r="CC31" s="21"/>
      <c r="CD31" s="21"/>
      <c r="CE31" s="23"/>
      <c r="CF31" s="23"/>
      <c r="CG31" s="23"/>
      <c r="CH31" s="23"/>
      <c r="CI31" s="23"/>
      <c r="CJ31" s="23"/>
      <c r="CK31" s="23"/>
      <c r="CL31" s="23"/>
      <c r="CM31" s="18">
        <f t="shared" si="10"/>
        <v>4</v>
      </c>
      <c r="CN31" s="19">
        <f t="shared" si="11"/>
        <v>100</v>
      </c>
    </row>
    <row r="32" spans="1:92" ht="21" customHeight="1" thickTop="1" thickBot="1">
      <c r="A32" s="20">
        <v>28</v>
      </c>
      <c r="B32" s="29" t="s">
        <v>52</v>
      </c>
      <c r="C32" s="29">
        <v>10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12">
        <f t="shared" si="0"/>
        <v>10</v>
      </c>
      <c r="Q32" s="12">
        <f t="shared" si="1"/>
        <v>100</v>
      </c>
      <c r="R32">
        <v>3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13">
        <f t="shared" si="2"/>
        <v>3</v>
      </c>
      <c r="AF32" s="13">
        <f t="shared" si="3"/>
        <v>100</v>
      </c>
      <c r="AG32">
        <v>2</v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14">
        <f t="shared" si="4"/>
        <v>2</v>
      </c>
      <c r="AU32" s="14">
        <f t="shared" si="5"/>
        <v>100</v>
      </c>
      <c r="AV32" s="21">
        <v>1</v>
      </c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15">
        <f t="shared" si="6"/>
        <v>1</v>
      </c>
      <c r="BJ32" s="15">
        <f t="shared" si="7"/>
        <v>50</v>
      </c>
      <c r="BK32" s="21">
        <v>2</v>
      </c>
      <c r="BL32" s="21"/>
      <c r="BM32" s="21"/>
      <c r="BN32" s="21"/>
      <c r="BO32" s="21"/>
      <c r="BP32" s="21"/>
      <c r="BQ32" s="21"/>
      <c r="BR32" s="24"/>
      <c r="BS32" s="24"/>
      <c r="BT32" s="24"/>
      <c r="BU32" s="24"/>
      <c r="BV32" s="24"/>
      <c r="BW32" s="24"/>
      <c r="BX32" s="16">
        <f t="shared" si="8"/>
        <v>2</v>
      </c>
      <c r="BY32" s="16">
        <f t="shared" si="9"/>
        <v>100</v>
      </c>
      <c r="BZ32">
        <v>4</v>
      </c>
      <c r="CA32" s="21"/>
      <c r="CB32" s="21"/>
      <c r="CC32" s="21"/>
      <c r="CD32" s="21"/>
      <c r="CE32" s="23"/>
      <c r="CF32" s="23"/>
      <c r="CG32" s="23"/>
      <c r="CH32" s="23"/>
      <c r="CI32" s="23"/>
      <c r="CJ32" s="23"/>
      <c r="CK32" s="23"/>
      <c r="CL32" s="23"/>
      <c r="CM32" s="18">
        <f t="shared" si="10"/>
        <v>4</v>
      </c>
      <c r="CN32" s="19">
        <f t="shared" si="11"/>
        <v>100</v>
      </c>
    </row>
    <row r="33" spans="1:92" ht="21" customHeight="1" thickTop="1" thickBot="1">
      <c r="A33" s="20">
        <v>29</v>
      </c>
      <c r="B33" s="29" t="s">
        <v>53</v>
      </c>
      <c r="C33" s="29">
        <v>10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12">
        <f t="shared" si="0"/>
        <v>10</v>
      </c>
      <c r="Q33" s="12">
        <f t="shared" si="1"/>
        <v>100</v>
      </c>
      <c r="R33">
        <v>3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13">
        <f t="shared" si="2"/>
        <v>3</v>
      </c>
      <c r="AF33" s="13">
        <f t="shared" si="3"/>
        <v>100</v>
      </c>
      <c r="AG33">
        <v>2</v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14">
        <f t="shared" si="4"/>
        <v>2</v>
      </c>
      <c r="AU33" s="14">
        <f t="shared" si="5"/>
        <v>100</v>
      </c>
      <c r="AV33" s="21">
        <v>2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15">
        <f t="shared" si="6"/>
        <v>2</v>
      </c>
      <c r="BJ33" s="15">
        <f t="shared" si="7"/>
        <v>100</v>
      </c>
      <c r="BK33" s="21">
        <v>2</v>
      </c>
      <c r="BL33" s="21"/>
      <c r="BM33" s="21"/>
      <c r="BN33" s="21"/>
      <c r="BO33" s="21"/>
      <c r="BP33" s="21"/>
      <c r="BQ33" s="21"/>
      <c r="BR33" s="24"/>
      <c r="BS33" s="24"/>
      <c r="BT33" s="24"/>
      <c r="BU33" s="24"/>
      <c r="BV33" s="24"/>
      <c r="BW33" s="24"/>
      <c r="BX33" s="16">
        <f t="shared" si="8"/>
        <v>2</v>
      </c>
      <c r="BY33" s="16">
        <f t="shared" si="9"/>
        <v>100</v>
      </c>
      <c r="BZ33">
        <v>4</v>
      </c>
      <c r="CA33" s="21"/>
      <c r="CB33" s="21"/>
      <c r="CC33" s="21"/>
      <c r="CD33" s="21"/>
      <c r="CE33" s="23"/>
      <c r="CF33" s="23"/>
      <c r="CG33" s="23"/>
      <c r="CH33" s="23"/>
      <c r="CI33" s="23"/>
      <c r="CJ33" s="23"/>
      <c r="CK33" s="23"/>
      <c r="CL33" s="23"/>
      <c r="CM33" s="18">
        <f t="shared" si="10"/>
        <v>4</v>
      </c>
      <c r="CN33" s="19">
        <f t="shared" si="11"/>
        <v>100</v>
      </c>
    </row>
    <row r="34" spans="1:92" ht="21" customHeight="1" thickTop="1" thickBot="1">
      <c r="A34" s="20">
        <v>30</v>
      </c>
      <c r="B34" s="32" t="s">
        <v>54</v>
      </c>
      <c r="C34" s="32">
        <v>9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12">
        <f t="shared" si="0"/>
        <v>9</v>
      </c>
      <c r="Q34" s="12">
        <f t="shared" si="1"/>
        <v>90</v>
      </c>
      <c r="R34">
        <v>3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13">
        <f t="shared" si="2"/>
        <v>3</v>
      </c>
      <c r="AF34" s="13">
        <f t="shared" si="3"/>
        <v>100</v>
      </c>
      <c r="AG34">
        <v>2</v>
      </c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14">
        <f t="shared" si="4"/>
        <v>2</v>
      </c>
      <c r="AU34" s="14">
        <f t="shared" si="5"/>
        <v>100</v>
      </c>
      <c r="AV34" s="21">
        <v>2</v>
      </c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15">
        <f t="shared" si="6"/>
        <v>2</v>
      </c>
      <c r="BJ34" s="15">
        <f t="shared" si="7"/>
        <v>100</v>
      </c>
      <c r="BK34" s="21">
        <v>2</v>
      </c>
      <c r="BL34" s="21"/>
      <c r="BM34" s="21"/>
      <c r="BN34" s="21"/>
      <c r="BO34" s="21"/>
      <c r="BP34" s="21"/>
      <c r="BQ34" s="21"/>
      <c r="BR34" s="24"/>
      <c r="BS34" s="24"/>
      <c r="BT34" s="24"/>
      <c r="BU34" s="24"/>
      <c r="BV34" s="24"/>
      <c r="BW34" s="24"/>
      <c r="BX34" s="16">
        <f t="shared" si="8"/>
        <v>2</v>
      </c>
      <c r="BY34" s="16">
        <f t="shared" si="9"/>
        <v>100</v>
      </c>
      <c r="BZ34">
        <v>3</v>
      </c>
      <c r="CA34" s="21"/>
      <c r="CB34" s="21"/>
      <c r="CC34" s="21"/>
      <c r="CD34" s="21"/>
      <c r="CE34" s="23"/>
      <c r="CF34" s="23"/>
      <c r="CG34" s="23"/>
      <c r="CH34" s="23"/>
      <c r="CI34" s="23"/>
      <c r="CJ34" s="23"/>
      <c r="CK34" s="23"/>
      <c r="CL34" s="23"/>
      <c r="CM34" s="18">
        <f t="shared" si="10"/>
        <v>3</v>
      </c>
      <c r="CN34" s="19">
        <f t="shared" si="11"/>
        <v>75</v>
      </c>
    </row>
    <row r="35" spans="1:92" ht="21" customHeight="1" thickTop="1" thickBot="1"/>
    <row r="36" spans="1:92" s="40" customFormat="1" ht="21" customHeight="1" thickTop="1" thickBot="1">
      <c r="A36" s="3"/>
      <c r="B36" s="45"/>
      <c r="C36" s="45">
        <v>10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>
        <f>SUM(C36:O36)</f>
        <v>10</v>
      </c>
      <c r="Q36" s="13">
        <f>P36/10*100</f>
        <v>100</v>
      </c>
      <c r="R36" s="40">
        <v>3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>
        <f>SUM(R36:AD36)</f>
        <v>3</v>
      </c>
      <c r="AF36" s="13">
        <f>AE36/3*100</f>
        <v>100</v>
      </c>
      <c r="AG36" s="13">
        <v>2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>
        <f>SUM(AG36:AS36)</f>
        <v>2</v>
      </c>
      <c r="AU36" s="13">
        <f>AT36/2*100</f>
        <v>100</v>
      </c>
      <c r="AV36" s="13">
        <v>2</v>
      </c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>
        <f>SUM(AV36:BH36)</f>
        <v>2</v>
      </c>
      <c r="BJ36" s="13">
        <f>BI36/2*100</f>
        <v>100</v>
      </c>
      <c r="BK36" s="13">
        <v>2</v>
      </c>
      <c r="BL36" s="13"/>
      <c r="BM36" s="13"/>
      <c r="BN36" s="13"/>
      <c r="BO36" s="13"/>
      <c r="BP36" s="13"/>
      <c r="BQ36" s="13"/>
      <c r="BR36" s="46"/>
      <c r="BS36" s="46"/>
      <c r="BT36" s="46"/>
      <c r="BU36" s="46"/>
      <c r="BV36" s="46"/>
      <c r="BW36" s="46"/>
      <c r="BX36" s="37">
        <f>SUM(BK36:BW36)</f>
        <v>2</v>
      </c>
      <c r="BY36" s="37">
        <f>BX36/2*100</f>
        <v>100</v>
      </c>
      <c r="BZ36" s="13">
        <v>4</v>
      </c>
      <c r="CA36" s="13"/>
      <c r="CB36" s="13"/>
      <c r="CC36" s="13"/>
      <c r="CD36" s="13"/>
      <c r="CE36" s="38"/>
      <c r="CF36" s="38"/>
      <c r="CG36" s="38"/>
      <c r="CH36" s="38"/>
      <c r="CI36" s="38"/>
      <c r="CJ36" s="38"/>
      <c r="CK36" s="38"/>
      <c r="CL36" s="38"/>
      <c r="CM36" s="38">
        <f>SUM(BZ36:CL36)</f>
        <v>4</v>
      </c>
      <c r="CN36" s="39">
        <f>CM36/4*100</f>
        <v>100</v>
      </c>
    </row>
    <row r="37" spans="1:92" ht="21" customHeight="1" thickTop="1" thickBot="1">
      <c r="A37" s="20">
        <v>31</v>
      </c>
      <c r="B37" s="29" t="s">
        <v>55</v>
      </c>
      <c r="C37" s="29">
        <v>10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3">
        <f t="shared" ref="P37:P66" si="12">SUM(C37:O37)</f>
        <v>10</v>
      </c>
      <c r="Q37" s="13">
        <f t="shared" ref="Q37:Q66" si="13">P37/10*100</f>
        <v>100</v>
      </c>
      <c r="R37">
        <v>3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13">
        <f t="shared" ref="AE37:AE66" si="14">SUM(R37:AD37)</f>
        <v>3</v>
      </c>
      <c r="AF37" s="13">
        <f t="shared" ref="AF37:AF66" si="15">AE37/3*100</f>
        <v>100</v>
      </c>
      <c r="AG37" s="21">
        <v>2</v>
      </c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13">
        <f t="shared" ref="AT37:AT66" si="16">SUM(AG37:AS37)</f>
        <v>2</v>
      </c>
      <c r="AU37" s="13">
        <f t="shared" ref="AU37:AU66" si="17">AT37/2*100</f>
        <v>100</v>
      </c>
      <c r="AV37" s="21">
        <v>2</v>
      </c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13">
        <f t="shared" ref="BI37:BI66" si="18">SUM(AV37:BH37)</f>
        <v>2</v>
      </c>
      <c r="BJ37" s="13">
        <f t="shared" ref="BJ37:BJ66" si="19">BI37/2*100</f>
        <v>100</v>
      </c>
      <c r="BK37" s="21">
        <v>2</v>
      </c>
      <c r="BL37" s="21"/>
      <c r="BM37" s="21"/>
      <c r="BN37" s="21"/>
      <c r="BO37" s="21"/>
      <c r="BP37" s="21"/>
      <c r="BQ37" s="21"/>
      <c r="BR37" s="24"/>
      <c r="BS37" s="24"/>
      <c r="BT37" s="24"/>
      <c r="BU37" s="24"/>
      <c r="BV37" s="24"/>
      <c r="BW37" s="24"/>
      <c r="BX37" s="37">
        <f t="shared" ref="BX37:BX66" si="20">SUM(BK37:BW37)</f>
        <v>2</v>
      </c>
      <c r="BY37" s="37">
        <f t="shared" ref="BY37:BY66" si="21">BX37/2*100</f>
        <v>100</v>
      </c>
      <c r="BZ37" s="21">
        <v>4</v>
      </c>
      <c r="CA37" s="21"/>
      <c r="CB37" s="21"/>
      <c r="CC37" s="21"/>
      <c r="CD37" s="21"/>
      <c r="CE37" s="23"/>
      <c r="CF37" s="23"/>
      <c r="CG37" s="23"/>
      <c r="CH37" s="23"/>
      <c r="CI37" s="23"/>
      <c r="CJ37" s="23"/>
      <c r="CK37" s="23"/>
      <c r="CL37" s="23"/>
      <c r="CM37" s="38">
        <f t="shared" ref="CM37:CM66" si="22">SUM(BZ37:CL37)</f>
        <v>4</v>
      </c>
      <c r="CN37" s="39">
        <f t="shared" ref="CN37:CN66" si="23">CM37/4*100</f>
        <v>100</v>
      </c>
    </row>
    <row r="38" spans="1:92" ht="21" customHeight="1" thickTop="1" thickBot="1">
      <c r="A38" s="20">
        <v>32</v>
      </c>
      <c r="B38" s="29" t="s">
        <v>56</v>
      </c>
      <c r="C38" s="29">
        <v>6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13">
        <f t="shared" si="12"/>
        <v>6</v>
      </c>
      <c r="Q38" s="13">
        <f t="shared" si="13"/>
        <v>60</v>
      </c>
      <c r="R38">
        <v>2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13">
        <f t="shared" si="14"/>
        <v>2</v>
      </c>
      <c r="AF38" s="13">
        <f t="shared" si="15"/>
        <v>66.666666666666657</v>
      </c>
      <c r="AG38" s="21">
        <v>2</v>
      </c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13">
        <f t="shared" si="16"/>
        <v>2</v>
      </c>
      <c r="AU38" s="13">
        <f t="shared" si="17"/>
        <v>100</v>
      </c>
      <c r="AV38" s="21">
        <v>2</v>
      </c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13">
        <f t="shared" si="18"/>
        <v>2</v>
      </c>
      <c r="BJ38" s="13">
        <f t="shared" si="19"/>
        <v>100</v>
      </c>
      <c r="BK38" s="21">
        <v>2</v>
      </c>
      <c r="BL38" s="21"/>
      <c r="BM38" s="21"/>
      <c r="BN38" s="21"/>
      <c r="BO38" s="21"/>
      <c r="BP38" s="21"/>
      <c r="BQ38" s="21"/>
      <c r="BR38" s="24"/>
      <c r="BS38" s="24"/>
      <c r="BT38" s="24"/>
      <c r="BU38" s="24"/>
      <c r="BV38" s="24"/>
      <c r="BW38" s="24"/>
      <c r="BX38" s="37">
        <f t="shared" si="20"/>
        <v>2</v>
      </c>
      <c r="BY38" s="37">
        <f t="shared" si="21"/>
        <v>100</v>
      </c>
      <c r="BZ38" s="21">
        <v>3</v>
      </c>
      <c r="CA38" s="21"/>
      <c r="CB38" s="21"/>
      <c r="CC38" s="21"/>
      <c r="CD38" s="21"/>
      <c r="CE38" s="23"/>
      <c r="CF38" s="23"/>
      <c r="CG38" s="23"/>
      <c r="CH38" s="23"/>
      <c r="CI38" s="23"/>
      <c r="CJ38" s="23"/>
      <c r="CK38" s="23"/>
      <c r="CL38" s="23"/>
      <c r="CM38" s="38">
        <f t="shared" si="22"/>
        <v>3</v>
      </c>
      <c r="CN38" s="39">
        <f t="shared" si="23"/>
        <v>75</v>
      </c>
    </row>
    <row r="39" spans="1:92" ht="21" customHeight="1" thickTop="1" thickBot="1">
      <c r="A39" s="20">
        <v>33</v>
      </c>
      <c r="B39" s="29" t="s">
        <v>57</v>
      </c>
      <c r="C39" s="29">
        <v>7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13">
        <f t="shared" si="12"/>
        <v>7</v>
      </c>
      <c r="Q39" s="13">
        <f t="shared" si="13"/>
        <v>70</v>
      </c>
      <c r="R39">
        <v>3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13">
        <f t="shared" si="14"/>
        <v>3</v>
      </c>
      <c r="AF39" s="13">
        <f t="shared" si="15"/>
        <v>100</v>
      </c>
      <c r="AG39" s="21">
        <v>1</v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13">
        <f t="shared" si="16"/>
        <v>1</v>
      </c>
      <c r="AU39" s="13">
        <f t="shared" si="17"/>
        <v>50</v>
      </c>
      <c r="AV39" s="21">
        <v>2</v>
      </c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13">
        <f t="shared" si="18"/>
        <v>2</v>
      </c>
      <c r="BJ39" s="13">
        <f t="shared" si="19"/>
        <v>100</v>
      </c>
      <c r="BK39" s="21">
        <v>1</v>
      </c>
      <c r="BL39" s="21"/>
      <c r="BM39" s="21"/>
      <c r="BN39" s="21"/>
      <c r="BO39" s="21"/>
      <c r="BP39" s="21"/>
      <c r="BQ39" s="21"/>
      <c r="BR39" s="24"/>
      <c r="BS39" s="24"/>
      <c r="BT39" s="24"/>
      <c r="BU39" s="24"/>
      <c r="BV39" s="24"/>
      <c r="BW39" s="24"/>
      <c r="BX39" s="37">
        <f t="shared" si="20"/>
        <v>1</v>
      </c>
      <c r="BY39" s="37">
        <f t="shared" si="21"/>
        <v>50</v>
      </c>
      <c r="BZ39" s="21">
        <v>3</v>
      </c>
      <c r="CA39" s="21"/>
      <c r="CB39" s="21"/>
      <c r="CC39" s="21"/>
      <c r="CD39" s="21"/>
      <c r="CE39" s="23"/>
      <c r="CF39" s="23"/>
      <c r="CG39" s="23"/>
      <c r="CH39" s="23"/>
      <c r="CI39" s="23"/>
      <c r="CJ39" s="23"/>
      <c r="CK39" s="23"/>
      <c r="CL39" s="23"/>
      <c r="CM39" s="38">
        <f t="shared" si="22"/>
        <v>3</v>
      </c>
      <c r="CN39" s="39">
        <f t="shared" si="23"/>
        <v>75</v>
      </c>
    </row>
    <row r="40" spans="1:92" ht="21" customHeight="1" thickTop="1" thickBot="1">
      <c r="A40" s="20">
        <v>34</v>
      </c>
      <c r="B40" s="29" t="s">
        <v>58</v>
      </c>
      <c r="C40" s="29">
        <v>10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13">
        <f t="shared" si="12"/>
        <v>10</v>
      </c>
      <c r="Q40" s="13">
        <f t="shared" si="13"/>
        <v>100</v>
      </c>
      <c r="R40">
        <v>3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13">
        <f t="shared" si="14"/>
        <v>3</v>
      </c>
      <c r="AF40" s="13">
        <f t="shared" si="15"/>
        <v>100</v>
      </c>
      <c r="AG40" s="21">
        <v>2</v>
      </c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13">
        <f t="shared" si="16"/>
        <v>2</v>
      </c>
      <c r="AU40" s="13">
        <f t="shared" si="17"/>
        <v>100</v>
      </c>
      <c r="AV40" s="21">
        <v>2</v>
      </c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13">
        <f t="shared" si="18"/>
        <v>2</v>
      </c>
      <c r="BJ40" s="13">
        <f t="shared" si="19"/>
        <v>100</v>
      </c>
      <c r="BK40" s="21">
        <v>2</v>
      </c>
      <c r="BL40" s="21"/>
      <c r="BM40" s="21"/>
      <c r="BN40" s="21"/>
      <c r="BO40" s="21"/>
      <c r="BP40" s="21"/>
      <c r="BQ40" s="21"/>
      <c r="BR40" s="24"/>
      <c r="BS40" s="24"/>
      <c r="BT40" s="24"/>
      <c r="BU40" s="24"/>
      <c r="BV40" s="24"/>
      <c r="BW40" s="24"/>
      <c r="BX40" s="37">
        <f t="shared" si="20"/>
        <v>2</v>
      </c>
      <c r="BY40" s="37">
        <f t="shared" si="21"/>
        <v>100</v>
      </c>
      <c r="BZ40" s="21">
        <v>4</v>
      </c>
      <c r="CA40" s="21"/>
      <c r="CB40" s="21"/>
      <c r="CC40" s="21"/>
      <c r="CD40" s="21"/>
      <c r="CE40" s="23"/>
      <c r="CF40" s="23"/>
      <c r="CG40" s="23"/>
      <c r="CH40" s="23"/>
      <c r="CI40" s="23"/>
      <c r="CJ40" s="23"/>
      <c r="CK40" s="23"/>
      <c r="CL40" s="23"/>
      <c r="CM40" s="38">
        <f t="shared" si="22"/>
        <v>4</v>
      </c>
      <c r="CN40" s="39">
        <f t="shared" si="23"/>
        <v>100</v>
      </c>
    </row>
    <row r="41" spans="1:92" ht="21" customHeight="1" thickTop="1" thickBot="1">
      <c r="A41" s="20">
        <v>35</v>
      </c>
      <c r="B41" s="32" t="s">
        <v>59</v>
      </c>
      <c r="C41" s="32">
        <v>7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13">
        <f t="shared" si="12"/>
        <v>7</v>
      </c>
      <c r="Q41" s="13">
        <f t="shared" si="13"/>
        <v>70</v>
      </c>
      <c r="R41">
        <v>2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13">
        <f t="shared" si="14"/>
        <v>2</v>
      </c>
      <c r="AF41" s="13">
        <f t="shared" si="15"/>
        <v>66.666666666666657</v>
      </c>
      <c r="AG41" s="21">
        <v>2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13">
        <f t="shared" si="16"/>
        <v>2</v>
      </c>
      <c r="AU41" s="13">
        <f t="shared" si="17"/>
        <v>100</v>
      </c>
      <c r="AV41" s="21">
        <v>1</v>
      </c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13">
        <f t="shared" si="18"/>
        <v>1</v>
      </c>
      <c r="BJ41" s="13">
        <f t="shared" si="19"/>
        <v>50</v>
      </c>
      <c r="BK41" s="21">
        <v>1</v>
      </c>
      <c r="BL41" s="21"/>
      <c r="BM41" s="21"/>
      <c r="BN41" s="21"/>
      <c r="BO41" s="21"/>
      <c r="BP41" s="21"/>
      <c r="BQ41" s="21"/>
      <c r="BR41" s="24"/>
      <c r="BS41" s="24"/>
      <c r="BT41" s="24"/>
      <c r="BU41" s="24"/>
      <c r="BV41" s="24"/>
      <c r="BW41" s="24"/>
      <c r="BX41" s="37">
        <f t="shared" si="20"/>
        <v>1</v>
      </c>
      <c r="BY41" s="37">
        <f t="shared" si="21"/>
        <v>50</v>
      </c>
      <c r="BZ41" s="21">
        <v>2</v>
      </c>
      <c r="CA41" s="21"/>
      <c r="CB41" s="21"/>
      <c r="CC41" s="21"/>
      <c r="CD41" s="21"/>
      <c r="CE41" s="23"/>
      <c r="CF41" s="23"/>
      <c r="CG41" s="23"/>
      <c r="CH41" s="23"/>
      <c r="CI41" s="23"/>
      <c r="CJ41" s="23"/>
      <c r="CK41" s="23"/>
      <c r="CL41" s="23"/>
      <c r="CM41" s="38">
        <f t="shared" si="22"/>
        <v>2</v>
      </c>
      <c r="CN41" s="39">
        <f t="shared" si="23"/>
        <v>50</v>
      </c>
    </row>
    <row r="42" spans="1:92" ht="21" customHeight="1" thickTop="1" thickBot="1">
      <c r="A42" s="20">
        <v>36</v>
      </c>
      <c r="B42" s="29" t="s">
        <v>60</v>
      </c>
      <c r="C42" s="29">
        <v>10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13">
        <f t="shared" si="12"/>
        <v>10</v>
      </c>
      <c r="Q42" s="13">
        <f t="shared" si="13"/>
        <v>100</v>
      </c>
      <c r="R42">
        <v>3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13">
        <f t="shared" si="14"/>
        <v>3</v>
      </c>
      <c r="AF42" s="13">
        <f t="shared" si="15"/>
        <v>100</v>
      </c>
      <c r="AG42" s="21">
        <v>2</v>
      </c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13">
        <f t="shared" si="16"/>
        <v>2</v>
      </c>
      <c r="AU42" s="13">
        <f t="shared" si="17"/>
        <v>100</v>
      </c>
      <c r="AV42" s="21">
        <v>2</v>
      </c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13">
        <f t="shared" si="18"/>
        <v>2</v>
      </c>
      <c r="BJ42" s="13">
        <f t="shared" si="19"/>
        <v>100</v>
      </c>
      <c r="BK42" s="21">
        <v>2</v>
      </c>
      <c r="BL42" s="21"/>
      <c r="BM42" s="21"/>
      <c r="BN42" s="21"/>
      <c r="BO42" s="21"/>
      <c r="BP42" s="21"/>
      <c r="BQ42" s="21"/>
      <c r="BR42" s="24"/>
      <c r="BS42" s="24"/>
      <c r="BT42" s="24"/>
      <c r="BU42" s="24"/>
      <c r="BV42" s="24"/>
      <c r="BW42" s="24"/>
      <c r="BX42" s="37">
        <f t="shared" si="20"/>
        <v>2</v>
      </c>
      <c r="BY42" s="37">
        <f t="shared" si="21"/>
        <v>100</v>
      </c>
      <c r="BZ42" s="21">
        <v>4</v>
      </c>
      <c r="CA42" s="21"/>
      <c r="CB42" s="21"/>
      <c r="CC42" s="21"/>
      <c r="CD42" s="21"/>
      <c r="CE42" s="23"/>
      <c r="CF42" s="23"/>
      <c r="CG42" s="23"/>
      <c r="CH42" s="23"/>
      <c r="CI42" s="23"/>
      <c r="CJ42" s="23"/>
      <c r="CK42" s="23"/>
      <c r="CL42" s="23"/>
      <c r="CM42" s="38">
        <f t="shared" si="22"/>
        <v>4</v>
      </c>
      <c r="CN42" s="39">
        <f t="shared" si="23"/>
        <v>100</v>
      </c>
    </row>
    <row r="43" spans="1:92" ht="21" customHeight="1" thickTop="1" thickBot="1">
      <c r="A43" s="20">
        <v>37</v>
      </c>
      <c r="B43" s="29" t="s">
        <v>61</v>
      </c>
      <c r="C43" s="29">
        <v>9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13">
        <f t="shared" si="12"/>
        <v>9</v>
      </c>
      <c r="Q43" s="13">
        <f t="shared" si="13"/>
        <v>90</v>
      </c>
      <c r="R43">
        <v>3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13">
        <f t="shared" si="14"/>
        <v>3</v>
      </c>
      <c r="AF43" s="13">
        <f t="shared" si="15"/>
        <v>100</v>
      </c>
      <c r="AG43" s="21">
        <v>1</v>
      </c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13">
        <f t="shared" si="16"/>
        <v>1</v>
      </c>
      <c r="AU43" s="13">
        <f t="shared" si="17"/>
        <v>50</v>
      </c>
      <c r="AV43" s="21">
        <v>1</v>
      </c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13">
        <f t="shared" si="18"/>
        <v>1</v>
      </c>
      <c r="BJ43" s="13">
        <f t="shared" si="19"/>
        <v>50</v>
      </c>
      <c r="BK43" s="21">
        <v>1</v>
      </c>
      <c r="BL43" s="21"/>
      <c r="BM43" s="21"/>
      <c r="BN43" s="21"/>
      <c r="BO43" s="21"/>
      <c r="BP43" s="21"/>
      <c r="BQ43" s="21"/>
      <c r="BR43" s="24"/>
      <c r="BS43" s="24"/>
      <c r="BT43" s="24"/>
      <c r="BU43" s="24"/>
      <c r="BV43" s="24"/>
      <c r="BW43" s="24"/>
      <c r="BX43" s="37">
        <f t="shared" si="20"/>
        <v>1</v>
      </c>
      <c r="BY43" s="37">
        <f t="shared" si="21"/>
        <v>50</v>
      </c>
      <c r="BZ43" s="21">
        <v>2</v>
      </c>
      <c r="CA43" s="21"/>
      <c r="CB43" s="21"/>
      <c r="CC43" s="21"/>
      <c r="CD43" s="21"/>
      <c r="CE43" s="23"/>
      <c r="CF43" s="23"/>
      <c r="CG43" s="23"/>
      <c r="CH43" s="23"/>
      <c r="CI43" s="23"/>
      <c r="CJ43" s="23"/>
      <c r="CK43" s="23"/>
      <c r="CL43" s="23"/>
      <c r="CM43" s="38">
        <f t="shared" si="22"/>
        <v>2</v>
      </c>
      <c r="CN43" s="39">
        <f t="shared" si="23"/>
        <v>50</v>
      </c>
    </row>
    <row r="44" spans="1:92" ht="21" customHeight="1" thickTop="1" thickBot="1">
      <c r="A44" s="20">
        <v>38</v>
      </c>
      <c r="B44" s="29" t="s">
        <v>62</v>
      </c>
      <c r="C44" s="29">
        <v>9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13">
        <f t="shared" si="12"/>
        <v>9</v>
      </c>
      <c r="Q44" s="13">
        <f t="shared" si="13"/>
        <v>90</v>
      </c>
      <c r="R44">
        <v>2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13">
        <f t="shared" si="14"/>
        <v>2</v>
      </c>
      <c r="AF44" s="13">
        <f t="shared" si="15"/>
        <v>66.666666666666657</v>
      </c>
      <c r="AG44" s="21">
        <v>2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13">
        <f t="shared" si="16"/>
        <v>2</v>
      </c>
      <c r="AU44" s="13">
        <f t="shared" si="17"/>
        <v>100</v>
      </c>
      <c r="AV44" s="21">
        <v>1</v>
      </c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13">
        <f t="shared" si="18"/>
        <v>1</v>
      </c>
      <c r="BJ44" s="13">
        <f t="shared" si="19"/>
        <v>50</v>
      </c>
      <c r="BK44" s="21">
        <v>1</v>
      </c>
      <c r="BL44" s="21"/>
      <c r="BM44" s="21"/>
      <c r="BN44" s="21"/>
      <c r="BO44" s="21"/>
      <c r="BP44" s="21"/>
      <c r="BQ44" s="21"/>
      <c r="BR44" s="24"/>
      <c r="BS44" s="24"/>
      <c r="BT44" s="24"/>
      <c r="BU44" s="24"/>
      <c r="BV44" s="24"/>
      <c r="BW44" s="24"/>
      <c r="BX44" s="37">
        <f t="shared" si="20"/>
        <v>1</v>
      </c>
      <c r="BY44" s="37">
        <f t="shared" si="21"/>
        <v>50</v>
      </c>
      <c r="BZ44" s="21">
        <v>2</v>
      </c>
      <c r="CA44" s="21"/>
      <c r="CB44" s="21"/>
      <c r="CC44" s="21"/>
      <c r="CD44" s="21"/>
      <c r="CE44" s="23"/>
      <c r="CF44" s="23"/>
      <c r="CG44" s="23"/>
      <c r="CH44" s="23"/>
      <c r="CI44" s="23"/>
      <c r="CJ44" s="23"/>
      <c r="CK44" s="23"/>
      <c r="CL44" s="23"/>
      <c r="CM44" s="38">
        <f t="shared" si="22"/>
        <v>2</v>
      </c>
      <c r="CN44" s="39">
        <f t="shared" si="23"/>
        <v>50</v>
      </c>
    </row>
    <row r="45" spans="1:92" ht="21" customHeight="1" thickTop="1" thickBot="1">
      <c r="A45" s="20">
        <v>39</v>
      </c>
      <c r="B45" s="29" t="s">
        <v>63</v>
      </c>
      <c r="C45" s="29">
        <v>6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13">
        <f t="shared" si="12"/>
        <v>6</v>
      </c>
      <c r="Q45" s="13">
        <f t="shared" si="13"/>
        <v>60</v>
      </c>
      <c r="R45">
        <v>2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13">
        <f t="shared" si="14"/>
        <v>2</v>
      </c>
      <c r="AF45" s="13">
        <f t="shared" si="15"/>
        <v>66.666666666666657</v>
      </c>
      <c r="AG45" s="21">
        <v>2</v>
      </c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13">
        <f t="shared" si="16"/>
        <v>2</v>
      </c>
      <c r="AU45" s="13">
        <f t="shared" si="17"/>
        <v>100</v>
      </c>
      <c r="AV45" s="21">
        <v>2</v>
      </c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13">
        <f t="shared" si="18"/>
        <v>2</v>
      </c>
      <c r="BJ45" s="13">
        <f t="shared" si="19"/>
        <v>100</v>
      </c>
      <c r="BK45" s="21">
        <v>1</v>
      </c>
      <c r="BL45" s="21"/>
      <c r="BM45" s="21"/>
      <c r="BN45" s="21"/>
      <c r="BO45" s="21"/>
      <c r="BP45" s="21"/>
      <c r="BQ45" s="21"/>
      <c r="BR45" s="24"/>
      <c r="BS45" s="24"/>
      <c r="BT45" s="24"/>
      <c r="BU45" s="24"/>
      <c r="BV45" s="24"/>
      <c r="BW45" s="24"/>
      <c r="BX45" s="37">
        <f t="shared" si="20"/>
        <v>1</v>
      </c>
      <c r="BY45" s="37">
        <f t="shared" si="21"/>
        <v>50</v>
      </c>
      <c r="BZ45" s="21">
        <v>3</v>
      </c>
      <c r="CA45" s="21"/>
      <c r="CB45" s="21"/>
      <c r="CC45" s="21"/>
      <c r="CD45" s="21"/>
      <c r="CE45" s="23"/>
      <c r="CF45" s="23"/>
      <c r="CG45" s="23"/>
      <c r="CH45" s="23"/>
      <c r="CI45" s="23"/>
      <c r="CJ45" s="23"/>
      <c r="CK45" s="23"/>
      <c r="CL45" s="23"/>
      <c r="CM45" s="38">
        <f t="shared" si="22"/>
        <v>3</v>
      </c>
      <c r="CN45" s="39">
        <f t="shared" si="23"/>
        <v>75</v>
      </c>
    </row>
    <row r="46" spans="1:92" ht="21" customHeight="1" thickTop="1" thickBot="1">
      <c r="A46" s="20">
        <v>40</v>
      </c>
      <c r="B46" s="32" t="s">
        <v>64</v>
      </c>
      <c r="C46" s="44">
        <v>10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13">
        <f t="shared" si="12"/>
        <v>10</v>
      </c>
      <c r="Q46" s="13">
        <f t="shared" si="13"/>
        <v>100</v>
      </c>
      <c r="R46">
        <v>3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13">
        <f t="shared" si="14"/>
        <v>3</v>
      </c>
      <c r="AF46" s="13">
        <f t="shared" si="15"/>
        <v>100</v>
      </c>
      <c r="AG46" s="21">
        <v>2</v>
      </c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13">
        <f t="shared" si="16"/>
        <v>2</v>
      </c>
      <c r="AU46" s="13">
        <f t="shared" si="17"/>
        <v>100</v>
      </c>
      <c r="AV46" s="21">
        <v>2</v>
      </c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13">
        <f t="shared" si="18"/>
        <v>2</v>
      </c>
      <c r="BJ46" s="13">
        <f t="shared" si="19"/>
        <v>100</v>
      </c>
      <c r="BK46" s="21">
        <v>2</v>
      </c>
      <c r="BL46" s="21"/>
      <c r="BM46" s="21"/>
      <c r="BN46" s="21"/>
      <c r="BO46" s="21"/>
      <c r="BP46" s="21"/>
      <c r="BQ46" s="21"/>
      <c r="BR46" s="24"/>
      <c r="BS46" s="24"/>
      <c r="BT46" s="24"/>
      <c r="BU46" s="24"/>
      <c r="BV46" s="24"/>
      <c r="BW46" s="24"/>
      <c r="BX46" s="37">
        <f t="shared" si="20"/>
        <v>2</v>
      </c>
      <c r="BY46" s="37">
        <f t="shared" si="21"/>
        <v>100</v>
      </c>
      <c r="BZ46" s="21">
        <v>4</v>
      </c>
      <c r="CA46" s="21"/>
      <c r="CB46" s="21"/>
      <c r="CC46" s="21"/>
      <c r="CD46" s="21"/>
      <c r="CE46" s="23"/>
      <c r="CF46" s="23"/>
      <c r="CG46" s="23"/>
      <c r="CH46" s="23"/>
      <c r="CI46" s="23"/>
      <c r="CJ46" s="23"/>
      <c r="CK46" s="23"/>
      <c r="CL46" s="23"/>
      <c r="CM46" s="38">
        <f t="shared" si="22"/>
        <v>4</v>
      </c>
      <c r="CN46" s="39">
        <f t="shared" si="23"/>
        <v>100</v>
      </c>
    </row>
    <row r="47" spans="1:92" ht="21" customHeight="1" thickTop="1" thickBot="1">
      <c r="A47" s="20">
        <v>41</v>
      </c>
      <c r="B47" s="29" t="s">
        <v>65</v>
      </c>
      <c r="C47" s="32">
        <v>8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13">
        <f t="shared" si="12"/>
        <v>8</v>
      </c>
      <c r="Q47" s="13">
        <f t="shared" si="13"/>
        <v>80</v>
      </c>
      <c r="R47">
        <v>3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13">
        <f t="shared" si="14"/>
        <v>3</v>
      </c>
      <c r="AF47" s="13">
        <f t="shared" si="15"/>
        <v>100</v>
      </c>
      <c r="AG47" s="21">
        <v>2</v>
      </c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13">
        <f t="shared" si="16"/>
        <v>2</v>
      </c>
      <c r="AU47" s="13">
        <f t="shared" si="17"/>
        <v>100</v>
      </c>
      <c r="AV47" s="21">
        <v>1</v>
      </c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13">
        <f t="shared" si="18"/>
        <v>1</v>
      </c>
      <c r="BJ47" s="13">
        <f t="shared" si="19"/>
        <v>50</v>
      </c>
      <c r="BK47" s="21">
        <v>2</v>
      </c>
      <c r="BL47" s="21"/>
      <c r="BM47" s="21"/>
      <c r="BN47" s="21"/>
      <c r="BO47" s="21"/>
      <c r="BP47" s="21"/>
      <c r="BQ47" s="21"/>
      <c r="BR47" s="24"/>
      <c r="BS47" s="24"/>
      <c r="BT47" s="24"/>
      <c r="BU47" s="24"/>
      <c r="BV47" s="24"/>
      <c r="BW47" s="24"/>
      <c r="BX47" s="37">
        <f t="shared" si="20"/>
        <v>2</v>
      </c>
      <c r="BY47" s="37">
        <f t="shared" si="21"/>
        <v>100</v>
      </c>
      <c r="BZ47" s="21">
        <v>3</v>
      </c>
      <c r="CA47" s="21"/>
      <c r="CB47" s="21"/>
      <c r="CC47" s="21"/>
      <c r="CD47" s="21"/>
      <c r="CE47" s="23"/>
      <c r="CF47" s="23"/>
      <c r="CG47" s="23"/>
      <c r="CH47" s="23"/>
      <c r="CI47" s="23"/>
      <c r="CJ47" s="23"/>
      <c r="CK47" s="23"/>
      <c r="CL47" s="23"/>
      <c r="CM47" s="38">
        <f t="shared" si="22"/>
        <v>3</v>
      </c>
      <c r="CN47" s="39">
        <f t="shared" si="23"/>
        <v>75</v>
      </c>
    </row>
    <row r="48" spans="1:92" ht="21" customHeight="1" thickTop="1" thickBot="1">
      <c r="A48" s="20">
        <v>42</v>
      </c>
      <c r="B48" s="29" t="s">
        <v>66</v>
      </c>
      <c r="C48" s="29">
        <v>10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13">
        <f t="shared" si="12"/>
        <v>10</v>
      </c>
      <c r="Q48" s="13">
        <f t="shared" si="13"/>
        <v>100</v>
      </c>
      <c r="R48">
        <v>3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13">
        <f t="shared" si="14"/>
        <v>3</v>
      </c>
      <c r="AF48" s="13">
        <f t="shared" si="15"/>
        <v>100</v>
      </c>
      <c r="AG48" s="21">
        <v>1</v>
      </c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13">
        <f t="shared" si="16"/>
        <v>1</v>
      </c>
      <c r="AU48" s="13">
        <f t="shared" si="17"/>
        <v>50</v>
      </c>
      <c r="AV48" s="21">
        <v>2</v>
      </c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13">
        <f t="shared" si="18"/>
        <v>2</v>
      </c>
      <c r="BJ48" s="13">
        <f t="shared" si="19"/>
        <v>100</v>
      </c>
      <c r="BK48" s="21">
        <v>2</v>
      </c>
      <c r="BL48" s="21"/>
      <c r="BM48" s="21"/>
      <c r="BN48" s="21"/>
      <c r="BO48" s="21"/>
      <c r="BP48" s="21"/>
      <c r="BQ48" s="21"/>
      <c r="BR48" s="24"/>
      <c r="BS48" s="24"/>
      <c r="BT48" s="24"/>
      <c r="BU48" s="24"/>
      <c r="BV48" s="24"/>
      <c r="BW48" s="24"/>
      <c r="BX48" s="37">
        <f t="shared" si="20"/>
        <v>2</v>
      </c>
      <c r="BY48" s="37">
        <f t="shared" si="21"/>
        <v>100</v>
      </c>
      <c r="BZ48" s="21">
        <v>4</v>
      </c>
      <c r="CA48" s="21"/>
      <c r="CB48" s="21"/>
      <c r="CC48" s="21"/>
      <c r="CD48" s="21"/>
      <c r="CE48" s="23"/>
      <c r="CF48" s="23"/>
      <c r="CG48" s="23"/>
      <c r="CH48" s="23"/>
      <c r="CI48" s="23"/>
      <c r="CJ48" s="23"/>
      <c r="CK48" s="23"/>
      <c r="CL48" s="23"/>
      <c r="CM48" s="38">
        <f t="shared" si="22"/>
        <v>4</v>
      </c>
      <c r="CN48" s="39">
        <f t="shared" si="23"/>
        <v>100</v>
      </c>
    </row>
    <row r="49" spans="1:92" ht="21" customHeight="1" thickTop="1" thickBot="1">
      <c r="A49" s="20">
        <v>43</v>
      </c>
      <c r="B49" s="29" t="s">
        <v>67</v>
      </c>
      <c r="C49" s="29">
        <v>10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13">
        <f t="shared" si="12"/>
        <v>10</v>
      </c>
      <c r="Q49" s="13">
        <f t="shared" si="13"/>
        <v>100</v>
      </c>
      <c r="R49">
        <v>3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13">
        <f t="shared" si="14"/>
        <v>3</v>
      </c>
      <c r="AF49" s="13">
        <f t="shared" si="15"/>
        <v>100</v>
      </c>
      <c r="AG49" s="21">
        <v>1</v>
      </c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13">
        <f t="shared" si="16"/>
        <v>1</v>
      </c>
      <c r="AU49" s="13">
        <f t="shared" si="17"/>
        <v>50</v>
      </c>
      <c r="AV49" s="21">
        <v>2</v>
      </c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13">
        <f t="shared" si="18"/>
        <v>2</v>
      </c>
      <c r="BJ49" s="13">
        <f t="shared" si="19"/>
        <v>100</v>
      </c>
      <c r="BK49" s="21">
        <v>2</v>
      </c>
      <c r="BL49" s="21"/>
      <c r="BM49" s="21"/>
      <c r="BN49" s="21"/>
      <c r="BO49" s="21"/>
      <c r="BP49" s="21"/>
      <c r="BQ49" s="21"/>
      <c r="BR49" s="24"/>
      <c r="BS49" s="24"/>
      <c r="BT49" s="24"/>
      <c r="BU49" s="24"/>
      <c r="BV49" s="24"/>
      <c r="BW49" s="24"/>
      <c r="BX49" s="37">
        <f t="shared" si="20"/>
        <v>2</v>
      </c>
      <c r="BY49" s="37">
        <f t="shared" si="21"/>
        <v>100</v>
      </c>
      <c r="BZ49" s="21">
        <v>4</v>
      </c>
      <c r="CA49" s="21"/>
      <c r="CB49" s="21"/>
      <c r="CC49" s="21"/>
      <c r="CD49" s="21"/>
      <c r="CE49" s="23"/>
      <c r="CF49" s="23"/>
      <c r="CG49" s="23"/>
      <c r="CH49" s="23"/>
      <c r="CI49" s="23"/>
      <c r="CJ49" s="23"/>
      <c r="CK49" s="23"/>
      <c r="CL49" s="23"/>
      <c r="CM49" s="38">
        <f t="shared" si="22"/>
        <v>4</v>
      </c>
      <c r="CN49" s="39">
        <f t="shared" si="23"/>
        <v>100</v>
      </c>
    </row>
    <row r="50" spans="1:92" ht="21" customHeight="1" thickTop="1" thickBot="1">
      <c r="A50" s="20">
        <v>44</v>
      </c>
      <c r="B50" s="29" t="s">
        <v>68</v>
      </c>
      <c r="C50" s="29">
        <v>5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13">
        <f t="shared" si="12"/>
        <v>5</v>
      </c>
      <c r="Q50" s="13">
        <f t="shared" si="13"/>
        <v>50</v>
      </c>
      <c r="R50">
        <v>1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13">
        <f t="shared" si="14"/>
        <v>1</v>
      </c>
      <c r="AF50" s="13">
        <f t="shared" si="15"/>
        <v>33.333333333333329</v>
      </c>
      <c r="AG50" s="21">
        <v>1</v>
      </c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13">
        <f t="shared" si="16"/>
        <v>1</v>
      </c>
      <c r="AU50" s="13">
        <f t="shared" si="17"/>
        <v>50</v>
      </c>
      <c r="AV50" s="21">
        <v>1</v>
      </c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13">
        <f t="shared" si="18"/>
        <v>1</v>
      </c>
      <c r="BJ50" s="13">
        <f t="shared" si="19"/>
        <v>50</v>
      </c>
      <c r="BK50" s="21">
        <v>1</v>
      </c>
      <c r="BL50" s="21"/>
      <c r="BM50" s="21"/>
      <c r="BN50" s="21"/>
      <c r="BO50" s="21"/>
      <c r="BP50" s="21"/>
      <c r="BQ50" s="21"/>
      <c r="BR50" s="24"/>
      <c r="BS50" s="24"/>
      <c r="BT50" s="24"/>
      <c r="BU50" s="24"/>
      <c r="BV50" s="24"/>
      <c r="BW50" s="24"/>
      <c r="BX50" s="37">
        <f t="shared" si="20"/>
        <v>1</v>
      </c>
      <c r="BY50" s="37">
        <f t="shared" si="21"/>
        <v>50</v>
      </c>
      <c r="BZ50" s="21">
        <v>2</v>
      </c>
      <c r="CA50" s="21"/>
      <c r="CB50" s="21"/>
      <c r="CC50" s="21"/>
      <c r="CD50" s="21"/>
      <c r="CE50" s="23"/>
      <c r="CF50" s="23"/>
      <c r="CG50" s="23"/>
      <c r="CH50" s="23"/>
      <c r="CI50" s="23"/>
      <c r="CJ50" s="23"/>
      <c r="CK50" s="23"/>
      <c r="CL50" s="23"/>
      <c r="CM50" s="38">
        <f t="shared" si="22"/>
        <v>2</v>
      </c>
      <c r="CN50" s="39">
        <f t="shared" si="23"/>
        <v>50</v>
      </c>
    </row>
    <row r="51" spans="1:92" ht="21" customHeight="1" thickTop="1" thickBot="1">
      <c r="A51" s="20">
        <v>45</v>
      </c>
      <c r="B51" s="29" t="s">
        <v>69</v>
      </c>
      <c r="C51" s="29">
        <v>3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13">
        <f t="shared" si="12"/>
        <v>3</v>
      </c>
      <c r="Q51" s="13">
        <f t="shared" si="13"/>
        <v>30</v>
      </c>
      <c r="R51">
        <v>1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13">
        <f t="shared" si="14"/>
        <v>1</v>
      </c>
      <c r="AF51" s="13">
        <f t="shared" si="15"/>
        <v>33.333333333333329</v>
      </c>
      <c r="AG51" s="21">
        <v>1</v>
      </c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13">
        <f t="shared" si="16"/>
        <v>1</v>
      </c>
      <c r="AU51" s="13">
        <f t="shared" si="17"/>
        <v>50</v>
      </c>
      <c r="AV51" s="21">
        <v>0</v>
      </c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13">
        <f t="shared" si="18"/>
        <v>0</v>
      </c>
      <c r="BJ51" s="13">
        <f t="shared" si="19"/>
        <v>0</v>
      </c>
      <c r="BK51" s="21">
        <v>2</v>
      </c>
      <c r="BL51" s="21"/>
      <c r="BM51" s="21"/>
      <c r="BN51" s="21"/>
      <c r="BO51" s="21"/>
      <c r="BP51" s="21"/>
      <c r="BQ51" s="21"/>
      <c r="BR51" s="24"/>
      <c r="BS51" s="24"/>
      <c r="BT51" s="24"/>
      <c r="BU51" s="24"/>
      <c r="BV51" s="24"/>
      <c r="BW51" s="24"/>
      <c r="BX51" s="37">
        <f t="shared" si="20"/>
        <v>2</v>
      </c>
      <c r="BY51" s="37">
        <f t="shared" si="21"/>
        <v>100</v>
      </c>
      <c r="BZ51" s="21">
        <v>0</v>
      </c>
      <c r="CA51" s="21"/>
      <c r="CB51" s="21"/>
      <c r="CC51" s="21"/>
      <c r="CD51" s="21"/>
      <c r="CE51" s="23"/>
      <c r="CF51" s="23"/>
      <c r="CG51" s="23"/>
      <c r="CH51" s="23"/>
      <c r="CI51" s="23"/>
      <c r="CJ51" s="23"/>
      <c r="CK51" s="23"/>
      <c r="CL51" s="23"/>
      <c r="CM51" s="38">
        <f t="shared" si="22"/>
        <v>0</v>
      </c>
      <c r="CN51" s="39">
        <f t="shared" si="23"/>
        <v>0</v>
      </c>
    </row>
    <row r="52" spans="1:92" ht="21" customHeight="1" thickTop="1" thickBot="1">
      <c r="A52" s="20">
        <v>46</v>
      </c>
      <c r="B52" s="29" t="s">
        <v>70</v>
      </c>
      <c r="C52" s="29">
        <v>10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13">
        <f t="shared" si="12"/>
        <v>10</v>
      </c>
      <c r="Q52" s="13">
        <f t="shared" si="13"/>
        <v>100</v>
      </c>
      <c r="R52">
        <v>3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13">
        <f t="shared" si="14"/>
        <v>3</v>
      </c>
      <c r="AF52" s="13">
        <f t="shared" si="15"/>
        <v>100</v>
      </c>
      <c r="AG52" s="21">
        <v>2</v>
      </c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13">
        <f t="shared" si="16"/>
        <v>2</v>
      </c>
      <c r="AU52" s="13">
        <f t="shared" si="17"/>
        <v>100</v>
      </c>
      <c r="AV52" s="21">
        <v>2</v>
      </c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13">
        <f t="shared" si="18"/>
        <v>2</v>
      </c>
      <c r="BJ52" s="13">
        <f t="shared" si="19"/>
        <v>100</v>
      </c>
      <c r="BK52" s="21">
        <v>2</v>
      </c>
      <c r="BL52" s="21"/>
      <c r="BM52" s="21"/>
      <c r="BN52" s="21"/>
      <c r="BO52" s="21"/>
      <c r="BP52" s="21"/>
      <c r="BQ52" s="21"/>
      <c r="BR52" s="24"/>
      <c r="BS52" s="24"/>
      <c r="BT52" s="24"/>
      <c r="BU52" s="24"/>
      <c r="BV52" s="24"/>
      <c r="BW52" s="24"/>
      <c r="BX52" s="37">
        <f t="shared" si="20"/>
        <v>2</v>
      </c>
      <c r="BY52" s="37">
        <f t="shared" si="21"/>
        <v>100</v>
      </c>
      <c r="BZ52" s="21">
        <v>4</v>
      </c>
      <c r="CA52" s="21"/>
      <c r="CB52" s="21"/>
      <c r="CC52" s="21"/>
      <c r="CD52" s="21"/>
      <c r="CE52" s="23"/>
      <c r="CF52" s="23"/>
      <c r="CG52" s="23"/>
      <c r="CH52" s="23"/>
      <c r="CI52" s="23"/>
      <c r="CJ52" s="23"/>
      <c r="CK52" s="23"/>
      <c r="CL52" s="23"/>
      <c r="CM52" s="38">
        <f t="shared" si="22"/>
        <v>4</v>
      </c>
      <c r="CN52" s="39">
        <f t="shared" si="23"/>
        <v>100</v>
      </c>
    </row>
    <row r="53" spans="1:92" ht="21" customHeight="1" thickTop="1" thickBot="1">
      <c r="A53" s="20">
        <v>47</v>
      </c>
      <c r="B53" s="32" t="s">
        <v>71</v>
      </c>
      <c r="C53" s="29">
        <v>9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13">
        <f t="shared" si="12"/>
        <v>9</v>
      </c>
      <c r="Q53" s="13">
        <f t="shared" si="13"/>
        <v>90</v>
      </c>
      <c r="R53">
        <v>3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13">
        <f t="shared" si="14"/>
        <v>3</v>
      </c>
      <c r="AF53" s="13">
        <f t="shared" si="15"/>
        <v>100</v>
      </c>
      <c r="AG53" s="21">
        <v>2</v>
      </c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13">
        <f t="shared" si="16"/>
        <v>2</v>
      </c>
      <c r="AU53" s="13">
        <f t="shared" si="17"/>
        <v>100</v>
      </c>
      <c r="AV53" s="21">
        <v>2</v>
      </c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13">
        <f t="shared" si="18"/>
        <v>2</v>
      </c>
      <c r="BJ53" s="13">
        <f t="shared" si="19"/>
        <v>100</v>
      </c>
      <c r="BK53" s="21">
        <v>2</v>
      </c>
      <c r="BL53" s="21"/>
      <c r="BM53" s="21"/>
      <c r="BN53" s="21"/>
      <c r="BO53" s="21"/>
      <c r="BP53" s="21"/>
      <c r="BQ53" s="21"/>
      <c r="BR53" s="24"/>
      <c r="BS53" s="24"/>
      <c r="BT53" s="24"/>
      <c r="BU53" s="24"/>
      <c r="BV53" s="24"/>
      <c r="BW53" s="24"/>
      <c r="BX53" s="37">
        <f t="shared" si="20"/>
        <v>2</v>
      </c>
      <c r="BY53" s="37">
        <f t="shared" si="21"/>
        <v>100</v>
      </c>
      <c r="BZ53" s="21">
        <v>4</v>
      </c>
      <c r="CA53" s="21"/>
      <c r="CB53" s="21"/>
      <c r="CC53" s="21"/>
      <c r="CD53" s="21"/>
      <c r="CE53" s="23"/>
      <c r="CF53" s="23"/>
      <c r="CG53" s="23"/>
      <c r="CH53" s="23"/>
      <c r="CI53" s="23"/>
      <c r="CJ53" s="23"/>
      <c r="CK53" s="23"/>
      <c r="CL53" s="23"/>
      <c r="CM53" s="38">
        <f t="shared" si="22"/>
        <v>4</v>
      </c>
      <c r="CN53" s="39">
        <f t="shared" si="23"/>
        <v>100</v>
      </c>
    </row>
    <row r="54" spans="1:92" ht="21" customHeight="1" thickTop="1" thickBot="1">
      <c r="A54" s="20">
        <v>48</v>
      </c>
      <c r="B54" s="29" t="s">
        <v>72</v>
      </c>
      <c r="C54" s="32">
        <v>10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13">
        <f t="shared" si="12"/>
        <v>10</v>
      </c>
      <c r="Q54" s="13">
        <f t="shared" si="13"/>
        <v>100</v>
      </c>
      <c r="R54">
        <v>3</v>
      </c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13">
        <f t="shared" si="14"/>
        <v>3</v>
      </c>
      <c r="AF54" s="13">
        <f t="shared" si="15"/>
        <v>100</v>
      </c>
      <c r="AG54" s="21">
        <v>2</v>
      </c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13">
        <f t="shared" si="16"/>
        <v>2</v>
      </c>
      <c r="AU54" s="13">
        <f t="shared" si="17"/>
        <v>100</v>
      </c>
      <c r="AV54" s="21">
        <v>2</v>
      </c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13">
        <f t="shared" si="18"/>
        <v>2</v>
      </c>
      <c r="BJ54" s="13">
        <f t="shared" si="19"/>
        <v>100</v>
      </c>
      <c r="BK54" s="21">
        <v>2</v>
      </c>
      <c r="BL54" s="21"/>
      <c r="BM54" s="21"/>
      <c r="BN54" s="21"/>
      <c r="BO54" s="21"/>
      <c r="BP54" s="21"/>
      <c r="BQ54" s="21"/>
      <c r="BR54" s="24"/>
      <c r="BS54" s="24"/>
      <c r="BT54" s="24"/>
      <c r="BU54" s="24"/>
      <c r="BV54" s="24"/>
      <c r="BW54" s="24"/>
      <c r="BX54" s="37">
        <f t="shared" si="20"/>
        <v>2</v>
      </c>
      <c r="BY54" s="37">
        <f t="shared" si="21"/>
        <v>100</v>
      </c>
      <c r="BZ54" s="21">
        <v>4</v>
      </c>
      <c r="CA54" s="21"/>
      <c r="CB54" s="21"/>
      <c r="CC54" s="21"/>
      <c r="CD54" s="21"/>
      <c r="CE54" s="23"/>
      <c r="CF54" s="23"/>
      <c r="CG54" s="23"/>
      <c r="CH54" s="23"/>
      <c r="CI54" s="23"/>
      <c r="CJ54" s="23"/>
      <c r="CK54" s="23"/>
      <c r="CL54" s="23"/>
      <c r="CM54" s="38">
        <f t="shared" si="22"/>
        <v>4</v>
      </c>
      <c r="CN54" s="39">
        <f t="shared" si="23"/>
        <v>100</v>
      </c>
    </row>
    <row r="55" spans="1:92" ht="21" customHeight="1" thickTop="1" thickBot="1">
      <c r="A55" s="20">
        <v>49</v>
      </c>
      <c r="B55" s="29" t="s">
        <v>73</v>
      </c>
      <c r="C55" s="29">
        <v>10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13">
        <f t="shared" si="12"/>
        <v>10</v>
      </c>
      <c r="Q55" s="13">
        <f t="shared" si="13"/>
        <v>100</v>
      </c>
      <c r="R55">
        <v>3</v>
      </c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13">
        <f t="shared" si="14"/>
        <v>3</v>
      </c>
      <c r="AF55" s="13">
        <f t="shared" si="15"/>
        <v>100</v>
      </c>
      <c r="AG55" s="21">
        <v>2</v>
      </c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13">
        <f t="shared" si="16"/>
        <v>2</v>
      </c>
      <c r="AU55" s="13">
        <f t="shared" si="17"/>
        <v>100</v>
      </c>
      <c r="AV55" s="21">
        <v>2</v>
      </c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13">
        <f t="shared" si="18"/>
        <v>2</v>
      </c>
      <c r="BJ55" s="13">
        <f t="shared" si="19"/>
        <v>100</v>
      </c>
      <c r="BK55" s="21">
        <v>2</v>
      </c>
      <c r="BL55" s="21"/>
      <c r="BM55" s="21"/>
      <c r="BN55" s="21"/>
      <c r="BO55" s="21"/>
      <c r="BP55" s="21"/>
      <c r="BQ55" s="21"/>
      <c r="BR55" s="24"/>
      <c r="BS55" s="24"/>
      <c r="BT55" s="24"/>
      <c r="BU55" s="24"/>
      <c r="BV55" s="24"/>
      <c r="BW55" s="24"/>
      <c r="BX55" s="37">
        <f t="shared" si="20"/>
        <v>2</v>
      </c>
      <c r="BY55" s="37">
        <f t="shared" si="21"/>
        <v>100</v>
      </c>
      <c r="BZ55" s="21">
        <v>4</v>
      </c>
      <c r="CA55" s="21"/>
      <c r="CB55" s="21"/>
      <c r="CC55" s="21"/>
      <c r="CD55" s="21"/>
      <c r="CE55" s="23"/>
      <c r="CF55" s="23"/>
      <c r="CG55" s="23"/>
      <c r="CH55" s="23"/>
      <c r="CI55" s="23"/>
      <c r="CJ55" s="23"/>
      <c r="CK55" s="23"/>
      <c r="CL55" s="23"/>
      <c r="CM55" s="38">
        <f t="shared" si="22"/>
        <v>4</v>
      </c>
      <c r="CN55" s="39">
        <f t="shared" si="23"/>
        <v>100</v>
      </c>
    </row>
    <row r="56" spans="1:92" ht="21" customHeight="1" thickTop="1" thickBot="1">
      <c r="A56" s="20">
        <v>50</v>
      </c>
      <c r="B56" s="32" t="s">
        <v>74</v>
      </c>
      <c r="C56" s="29">
        <v>8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13">
        <f t="shared" si="12"/>
        <v>8</v>
      </c>
      <c r="Q56" s="13">
        <f t="shared" si="13"/>
        <v>80</v>
      </c>
      <c r="R56">
        <v>2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13">
        <f t="shared" si="14"/>
        <v>2</v>
      </c>
      <c r="AF56" s="13">
        <f t="shared" si="15"/>
        <v>66.666666666666657</v>
      </c>
      <c r="AG56" s="21">
        <v>1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13">
        <f t="shared" si="16"/>
        <v>1</v>
      </c>
      <c r="AU56" s="13">
        <f t="shared" si="17"/>
        <v>50</v>
      </c>
      <c r="AV56" s="21">
        <v>2</v>
      </c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13">
        <f t="shared" si="18"/>
        <v>2</v>
      </c>
      <c r="BJ56" s="13">
        <f t="shared" si="19"/>
        <v>100</v>
      </c>
      <c r="BK56" s="21">
        <v>1</v>
      </c>
      <c r="BL56" s="21"/>
      <c r="BM56" s="21"/>
      <c r="BN56" s="21"/>
      <c r="BO56" s="21"/>
      <c r="BP56" s="21"/>
      <c r="BQ56" s="21"/>
      <c r="BR56" s="24"/>
      <c r="BS56" s="24"/>
      <c r="BT56" s="24"/>
      <c r="BU56" s="24"/>
      <c r="BV56" s="24"/>
      <c r="BW56" s="24"/>
      <c r="BX56" s="37">
        <f t="shared" si="20"/>
        <v>1</v>
      </c>
      <c r="BY56" s="37">
        <f t="shared" si="21"/>
        <v>50</v>
      </c>
      <c r="BZ56" s="21">
        <v>3</v>
      </c>
      <c r="CA56" s="21"/>
      <c r="CB56" s="21"/>
      <c r="CC56" s="21"/>
      <c r="CD56" s="21"/>
      <c r="CE56" s="23"/>
      <c r="CF56" s="23"/>
      <c r="CG56" s="23"/>
      <c r="CH56" s="23"/>
      <c r="CI56" s="23"/>
      <c r="CJ56" s="23"/>
      <c r="CK56" s="23"/>
      <c r="CL56" s="23"/>
      <c r="CM56" s="38">
        <f t="shared" si="22"/>
        <v>3</v>
      </c>
      <c r="CN56" s="39">
        <f t="shared" si="23"/>
        <v>75</v>
      </c>
    </row>
    <row r="57" spans="1:92" ht="21" customHeight="1" thickTop="1" thickBot="1">
      <c r="A57" s="20">
        <v>51</v>
      </c>
      <c r="B57" s="32" t="s">
        <v>75</v>
      </c>
      <c r="C57" s="32">
        <v>10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13">
        <f t="shared" si="12"/>
        <v>10</v>
      </c>
      <c r="Q57" s="13">
        <f t="shared" si="13"/>
        <v>100</v>
      </c>
      <c r="R57">
        <v>3</v>
      </c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13">
        <f t="shared" si="14"/>
        <v>3</v>
      </c>
      <c r="AF57" s="13">
        <f t="shared" si="15"/>
        <v>100</v>
      </c>
      <c r="AG57" s="21">
        <v>2</v>
      </c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13">
        <f t="shared" si="16"/>
        <v>2</v>
      </c>
      <c r="AU57" s="13">
        <f t="shared" si="17"/>
        <v>100</v>
      </c>
      <c r="AV57" s="21">
        <v>2</v>
      </c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13">
        <f t="shared" si="18"/>
        <v>2</v>
      </c>
      <c r="BJ57" s="13">
        <f t="shared" si="19"/>
        <v>100</v>
      </c>
      <c r="BK57" s="21">
        <v>2</v>
      </c>
      <c r="BL57" s="21"/>
      <c r="BM57" s="21"/>
      <c r="BN57" s="21"/>
      <c r="BO57" s="21"/>
      <c r="BP57" s="21"/>
      <c r="BQ57" s="21"/>
      <c r="BR57" s="24"/>
      <c r="BS57" s="24"/>
      <c r="BT57" s="24"/>
      <c r="BU57" s="24"/>
      <c r="BV57" s="24"/>
      <c r="BW57" s="24"/>
      <c r="BX57" s="37">
        <f t="shared" si="20"/>
        <v>2</v>
      </c>
      <c r="BY57" s="37">
        <f t="shared" si="21"/>
        <v>100</v>
      </c>
      <c r="BZ57" s="21">
        <v>4</v>
      </c>
      <c r="CA57" s="21"/>
      <c r="CB57" s="21"/>
      <c r="CC57" s="21"/>
      <c r="CD57" s="21"/>
      <c r="CE57" s="23"/>
      <c r="CF57" s="23"/>
      <c r="CG57" s="23"/>
      <c r="CH57" s="23"/>
      <c r="CI57" s="23"/>
      <c r="CJ57" s="23"/>
      <c r="CK57" s="23"/>
      <c r="CL57" s="23"/>
      <c r="CM57" s="38">
        <f t="shared" si="22"/>
        <v>4</v>
      </c>
      <c r="CN57" s="39">
        <f t="shared" si="23"/>
        <v>100</v>
      </c>
    </row>
    <row r="58" spans="1:92" ht="21" customHeight="1" thickTop="1" thickBot="1">
      <c r="A58" s="20">
        <v>52</v>
      </c>
      <c r="B58" s="29" t="s">
        <v>76</v>
      </c>
      <c r="C58" s="32">
        <v>10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13">
        <f t="shared" si="12"/>
        <v>10</v>
      </c>
      <c r="Q58" s="13">
        <f t="shared" si="13"/>
        <v>100</v>
      </c>
      <c r="R58">
        <v>3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13">
        <f t="shared" si="14"/>
        <v>3</v>
      </c>
      <c r="AF58" s="13">
        <f t="shared" si="15"/>
        <v>100</v>
      </c>
      <c r="AG58" s="21">
        <v>2</v>
      </c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13">
        <f t="shared" si="16"/>
        <v>2</v>
      </c>
      <c r="AU58" s="13">
        <f t="shared" si="17"/>
        <v>100</v>
      </c>
      <c r="AV58" s="21">
        <v>2</v>
      </c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13">
        <f t="shared" si="18"/>
        <v>2</v>
      </c>
      <c r="BJ58" s="13">
        <f t="shared" si="19"/>
        <v>100</v>
      </c>
      <c r="BK58" s="21">
        <v>2</v>
      </c>
      <c r="BL58" s="21"/>
      <c r="BM58" s="21"/>
      <c r="BN58" s="21"/>
      <c r="BO58" s="21"/>
      <c r="BP58" s="21"/>
      <c r="BQ58" s="21"/>
      <c r="BR58" s="24"/>
      <c r="BS58" s="24"/>
      <c r="BT58" s="24"/>
      <c r="BU58" s="24"/>
      <c r="BV58" s="24"/>
      <c r="BW58" s="24"/>
      <c r="BX58" s="37">
        <f t="shared" si="20"/>
        <v>2</v>
      </c>
      <c r="BY58" s="37">
        <f t="shared" si="21"/>
        <v>100</v>
      </c>
      <c r="BZ58" s="21">
        <v>3</v>
      </c>
      <c r="CA58" s="21"/>
      <c r="CB58" s="21"/>
      <c r="CC58" s="21"/>
      <c r="CD58" s="21"/>
      <c r="CE58" s="23"/>
      <c r="CF58" s="23"/>
      <c r="CG58" s="23"/>
      <c r="CH58" s="23"/>
      <c r="CI58" s="23"/>
      <c r="CJ58" s="23"/>
      <c r="CK58" s="23"/>
      <c r="CL58" s="23"/>
      <c r="CM58" s="38">
        <f t="shared" si="22"/>
        <v>3</v>
      </c>
      <c r="CN58" s="39">
        <f t="shared" si="23"/>
        <v>75</v>
      </c>
    </row>
    <row r="59" spans="1:92" ht="21" customHeight="1" thickTop="1" thickBot="1">
      <c r="A59" s="25">
        <v>53</v>
      </c>
      <c r="B59" s="29" t="s">
        <v>77</v>
      </c>
      <c r="C59" s="29">
        <v>5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13">
        <f t="shared" si="12"/>
        <v>5</v>
      </c>
      <c r="Q59" s="13">
        <f t="shared" si="13"/>
        <v>50</v>
      </c>
      <c r="R59">
        <v>2</v>
      </c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13">
        <f t="shared" si="14"/>
        <v>2</v>
      </c>
      <c r="AF59" s="13">
        <f t="shared" si="15"/>
        <v>66.666666666666657</v>
      </c>
      <c r="AG59" s="26">
        <v>1</v>
      </c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13">
        <f t="shared" si="16"/>
        <v>1</v>
      </c>
      <c r="AU59" s="13">
        <f t="shared" si="17"/>
        <v>50</v>
      </c>
      <c r="AV59" s="26">
        <v>1</v>
      </c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13">
        <f t="shared" si="18"/>
        <v>1</v>
      </c>
      <c r="BJ59" s="13">
        <f t="shared" si="19"/>
        <v>50</v>
      </c>
      <c r="BK59" s="26">
        <v>0</v>
      </c>
      <c r="BL59" s="26"/>
      <c r="BM59" s="26"/>
      <c r="BN59" s="26"/>
      <c r="BO59" s="26"/>
      <c r="BP59" s="26"/>
      <c r="BQ59" s="26"/>
      <c r="BR59" s="24"/>
      <c r="BS59" s="24"/>
      <c r="BT59" s="24"/>
      <c r="BU59" s="24"/>
      <c r="BV59" s="24"/>
      <c r="BW59" s="24"/>
      <c r="BX59" s="37">
        <f t="shared" si="20"/>
        <v>0</v>
      </c>
      <c r="BY59" s="37">
        <f t="shared" si="21"/>
        <v>0</v>
      </c>
      <c r="BZ59" s="26">
        <v>1</v>
      </c>
      <c r="CA59" s="26"/>
      <c r="CB59" s="26"/>
      <c r="CC59" s="26"/>
      <c r="CD59" s="26"/>
      <c r="CE59" s="27"/>
      <c r="CF59" s="27"/>
      <c r="CG59" s="27"/>
      <c r="CH59" s="27"/>
      <c r="CI59" s="27"/>
      <c r="CJ59" s="27"/>
      <c r="CK59" s="27"/>
      <c r="CL59" s="27"/>
      <c r="CM59" s="38">
        <f t="shared" si="22"/>
        <v>1</v>
      </c>
      <c r="CN59" s="39">
        <f t="shared" si="23"/>
        <v>25</v>
      </c>
    </row>
    <row r="60" spans="1:92" s="40" customFormat="1" ht="21" customHeight="1" thickTop="1" thickBot="1">
      <c r="A60" s="3">
        <v>54</v>
      </c>
      <c r="B60" s="36" t="s">
        <v>78</v>
      </c>
      <c r="C60" s="36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>
        <f t="shared" si="12"/>
        <v>0</v>
      </c>
      <c r="Q60" s="13">
        <f t="shared" si="13"/>
        <v>0</v>
      </c>
      <c r="R60" s="40">
        <v>2</v>
      </c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>
        <f t="shared" si="14"/>
        <v>2</v>
      </c>
      <c r="AF60" s="13">
        <f t="shared" si="15"/>
        <v>66.666666666666657</v>
      </c>
      <c r="AG60" s="13">
        <v>0</v>
      </c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>
        <f t="shared" si="16"/>
        <v>0</v>
      </c>
      <c r="AU60" s="13">
        <f t="shared" si="17"/>
        <v>0</v>
      </c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>
        <f t="shared" si="18"/>
        <v>0</v>
      </c>
      <c r="BJ60" s="13">
        <f t="shared" si="19"/>
        <v>0</v>
      </c>
      <c r="BK60" s="13">
        <v>0</v>
      </c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37">
        <f t="shared" si="20"/>
        <v>0</v>
      </c>
      <c r="BY60" s="37">
        <f t="shared" si="21"/>
        <v>0</v>
      </c>
      <c r="BZ60" s="13">
        <v>2</v>
      </c>
      <c r="CA60" s="13"/>
      <c r="CB60" s="13"/>
      <c r="CC60" s="13"/>
      <c r="CD60" s="13"/>
      <c r="CE60" s="13"/>
      <c r="CF60" s="13"/>
      <c r="CG60" s="38"/>
      <c r="CH60" s="38"/>
      <c r="CI60" s="38"/>
      <c r="CJ60" s="38"/>
      <c r="CK60" s="38"/>
      <c r="CL60" s="38"/>
      <c r="CM60" s="38">
        <f t="shared" si="22"/>
        <v>2</v>
      </c>
      <c r="CN60" s="39">
        <f t="shared" si="23"/>
        <v>50</v>
      </c>
    </row>
    <row r="61" spans="1:92" ht="21" customHeight="1" thickTop="1" thickBot="1">
      <c r="A61" s="28">
        <v>55</v>
      </c>
      <c r="B61" s="29" t="s">
        <v>79</v>
      </c>
      <c r="C61" s="29">
        <v>8</v>
      </c>
      <c r="D61" s="21"/>
      <c r="E61" s="21"/>
      <c r="F61" s="21"/>
      <c r="G61" s="21"/>
      <c r="H61" s="21"/>
      <c r="I61" s="21"/>
      <c r="J61" s="30"/>
      <c r="K61" s="30"/>
      <c r="L61" s="30"/>
      <c r="M61" s="30"/>
      <c r="N61" s="30"/>
      <c r="O61" s="30"/>
      <c r="P61" s="13">
        <f t="shared" si="12"/>
        <v>8</v>
      </c>
      <c r="Q61" s="13">
        <f t="shared" si="13"/>
        <v>80</v>
      </c>
      <c r="R61">
        <v>2</v>
      </c>
      <c r="S61" s="21"/>
      <c r="T61" s="21"/>
      <c r="U61" s="21"/>
      <c r="V61" s="21"/>
      <c r="W61" s="21"/>
      <c r="X61" s="21"/>
      <c r="Y61" s="30"/>
      <c r="Z61" s="30"/>
      <c r="AA61" s="30"/>
      <c r="AB61" s="30"/>
      <c r="AC61" s="30"/>
      <c r="AD61" s="30"/>
      <c r="AE61" s="13">
        <f t="shared" si="14"/>
        <v>2</v>
      </c>
      <c r="AF61" s="13">
        <f t="shared" si="15"/>
        <v>66.666666666666657</v>
      </c>
      <c r="AG61" s="21">
        <v>2</v>
      </c>
      <c r="AH61" s="21"/>
      <c r="AI61" s="21"/>
      <c r="AJ61" s="21"/>
      <c r="AK61" s="21"/>
      <c r="AL61" s="21"/>
      <c r="AM61" s="21"/>
      <c r="AN61" s="30"/>
      <c r="AO61" s="21"/>
      <c r="AP61" s="21"/>
      <c r="AQ61" s="21"/>
      <c r="AR61" s="21"/>
      <c r="AS61" s="21"/>
      <c r="AT61" s="13">
        <f t="shared" si="16"/>
        <v>2</v>
      </c>
      <c r="AU61" s="13">
        <f t="shared" si="17"/>
        <v>100</v>
      </c>
      <c r="AV61" s="21">
        <v>2</v>
      </c>
      <c r="AW61" s="21"/>
      <c r="AX61" s="21"/>
      <c r="AY61" s="21"/>
      <c r="AZ61" s="21"/>
      <c r="BA61" s="21"/>
      <c r="BB61" s="21"/>
      <c r="BC61" s="30"/>
      <c r="BD61" s="21"/>
      <c r="BE61" s="21"/>
      <c r="BF61" s="21"/>
      <c r="BG61" s="21"/>
      <c r="BH61" s="21"/>
      <c r="BI61" s="13">
        <f t="shared" si="18"/>
        <v>2</v>
      </c>
      <c r="BJ61" s="13">
        <f t="shared" si="19"/>
        <v>100</v>
      </c>
      <c r="BK61" s="21">
        <v>1</v>
      </c>
      <c r="BL61" s="21"/>
      <c r="BM61" s="21"/>
      <c r="BN61" s="21"/>
      <c r="BO61" s="21"/>
      <c r="BP61" s="21"/>
      <c r="BQ61" s="21"/>
      <c r="BR61" s="30"/>
      <c r="BS61" s="30"/>
      <c r="BT61" s="30"/>
      <c r="BU61" s="30"/>
      <c r="BV61" s="30"/>
      <c r="BW61" s="30"/>
      <c r="BX61" s="37">
        <f t="shared" si="20"/>
        <v>1</v>
      </c>
      <c r="BY61" s="37">
        <f t="shared" si="21"/>
        <v>50</v>
      </c>
      <c r="BZ61" s="21">
        <v>4</v>
      </c>
      <c r="CA61" s="21"/>
      <c r="CB61" s="21"/>
      <c r="CC61" s="21"/>
      <c r="CD61" s="21"/>
      <c r="CE61" s="21"/>
      <c r="CF61" s="21"/>
      <c r="CG61" s="31"/>
      <c r="CH61" s="31"/>
      <c r="CI61" s="31"/>
      <c r="CJ61" s="31"/>
      <c r="CK61" s="31"/>
      <c r="CL61" s="31"/>
      <c r="CM61" s="38">
        <f t="shared" si="22"/>
        <v>4</v>
      </c>
      <c r="CN61" s="39">
        <f t="shared" si="23"/>
        <v>100</v>
      </c>
    </row>
    <row r="62" spans="1:92" ht="21" customHeight="1" thickTop="1" thickBot="1">
      <c r="A62" s="28">
        <v>56</v>
      </c>
      <c r="B62" s="29" t="s">
        <v>80</v>
      </c>
      <c r="C62" s="29">
        <v>7</v>
      </c>
      <c r="D62" s="21"/>
      <c r="E62" s="21"/>
      <c r="F62" s="21"/>
      <c r="G62" s="21"/>
      <c r="H62" s="21"/>
      <c r="I62" s="21"/>
      <c r="J62" s="30"/>
      <c r="K62" s="30"/>
      <c r="L62" s="30"/>
      <c r="M62" s="30"/>
      <c r="N62" s="30"/>
      <c r="O62" s="30"/>
      <c r="P62" s="13">
        <f t="shared" si="12"/>
        <v>7</v>
      </c>
      <c r="Q62" s="13">
        <f t="shared" si="13"/>
        <v>70</v>
      </c>
      <c r="R62">
        <v>2</v>
      </c>
      <c r="S62" s="21"/>
      <c r="T62" s="21"/>
      <c r="U62" s="21"/>
      <c r="V62" s="21"/>
      <c r="W62" s="21"/>
      <c r="X62" s="21"/>
      <c r="Y62" s="30"/>
      <c r="Z62" s="30"/>
      <c r="AA62" s="30"/>
      <c r="AB62" s="30"/>
      <c r="AC62" s="30"/>
      <c r="AD62" s="30"/>
      <c r="AE62" s="13">
        <f t="shared" si="14"/>
        <v>2</v>
      </c>
      <c r="AF62" s="13">
        <f t="shared" si="15"/>
        <v>66.666666666666657</v>
      </c>
      <c r="AG62" s="21">
        <v>1</v>
      </c>
      <c r="AH62" s="21"/>
      <c r="AI62" s="21"/>
      <c r="AJ62" s="21"/>
      <c r="AK62" s="21"/>
      <c r="AL62" s="21"/>
      <c r="AM62" s="21"/>
      <c r="AN62" s="30"/>
      <c r="AO62" s="21"/>
      <c r="AP62" s="21"/>
      <c r="AQ62" s="21"/>
      <c r="AR62" s="21"/>
      <c r="AS62" s="21"/>
      <c r="AT62" s="13">
        <f t="shared" si="16"/>
        <v>1</v>
      </c>
      <c r="AU62" s="13">
        <f t="shared" si="17"/>
        <v>50</v>
      </c>
      <c r="AV62" s="21">
        <v>2</v>
      </c>
      <c r="AW62" s="21"/>
      <c r="AX62" s="21"/>
      <c r="AY62" s="21"/>
      <c r="AZ62" s="21"/>
      <c r="BA62" s="21"/>
      <c r="BB62" s="21"/>
      <c r="BC62" s="30"/>
      <c r="BD62" s="21"/>
      <c r="BE62" s="21"/>
      <c r="BF62" s="21"/>
      <c r="BG62" s="21"/>
      <c r="BH62" s="21"/>
      <c r="BI62" s="13">
        <f t="shared" si="18"/>
        <v>2</v>
      </c>
      <c r="BJ62" s="13">
        <f t="shared" si="19"/>
        <v>100</v>
      </c>
      <c r="BK62" s="21">
        <v>1</v>
      </c>
      <c r="BL62" s="21"/>
      <c r="BM62" s="21"/>
      <c r="BN62" s="21"/>
      <c r="BO62" s="21"/>
      <c r="BP62" s="21"/>
      <c r="BQ62" s="21"/>
      <c r="BR62" s="30"/>
      <c r="BS62" s="30"/>
      <c r="BT62" s="30"/>
      <c r="BU62" s="30"/>
      <c r="BV62" s="30"/>
      <c r="BW62" s="30"/>
      <c r="BX62" s="37">
        <f t="shared" si="20"/>
        <v>1</v>
      </c>
      <c r="BY62" s="37">
        <f t="shared" si="21"/>
        <v>50</v>
      </c>
      <c r="BZ62" s="21">
        <v>4</v>
      </c>
      <c r="CA62" s="21"/>
      <c r="CB62" s="21"/>
      <c r="CC62" s="21"/>
      <c r="CD62" s="21"/>
      <c r="CE62" s="21"/>
      <c r="CF62" s="21"/>
      <c r="CG62" s="31"/>
      <c r="CH62" s="31"/>
      <c r="CI62" s="31"/>
      <c r="CJ62" s="31"/>
      <c r="CK62" s="31"/>
      <c r="CL62" s="31"/>
      <c r="CM62" s="38">
        <f t="shared" si="22"/>
        <v>4</v>
      </c>
      <c r="CN62" s="39">
        <f t="shared" si="23"/>
        <v>100</v>
      </c>
    </row>
    <row r="63" spans="1:92" s="40" customFormat="1" ht="21" customHeight="1" thickTop="1" thickBot="1">
      <c r="A63" s="3">
        <v>57</v>
      </c>
      <c r="B63" s="36" t="s">
        <v>81</v>
      </c>
      <c r="C63" s="36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>
        <f t="shared" si="12"/>
        <v>0</v>
      </c>
      <c r="Q63" s="13">
        <f t="shared" si="13"/>
        <v>0</v>
      </c>
      <c r="R63" s="40">
        <v>2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>
        <f t="shared" si="14"/>
        <v>2</v>
      </c>
      <c r="AF63" s="13">
        <f t="shared" si="15"/>
        <v>66.666666666666657</v>
      </c>
      <c r="AG63" s="13">
        <v>0</v>
      </c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>
        <f t="shared" si="16"/>
        <v>0</v>
      </c>
      <c r="AU63" s="13">
        <f t="shared" si="17"/>
        <v>0</v>
      </c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>
        <f t="shared" si="18"/>
        <v>0</v>
      </c>
      <c r="BJ63" s="13">
        <f t="shared" si="19"/>
        <v>0</v>
      </c>
      <c r="BK63" s="13">
        <v>0</v>
      </c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37">
        <f t="shared" si="20"/>
        <v>0</v>
      </c>
      <c r="BY63" s="37">
        <f t="shared" si="21"/>
        <v>0</v>
      </c>
      <c r="BZ63" s="13">
        <v>2</v>
      </c>
      <c r="CA63" s="13"/>
      <c r="CB63" s="13"/>
      <c r="CC63" s="13"/>
      <c r="CD63" s="13"/>
      <c r="CE63" s="13"/>
      <c r="CF63" s="13"/>
      <c r="CG63" s="38"/>
      <c r="CH63" s="38"/>
      <c r="CI63" s="38"/>
      <c r="CJ63" s="38"/>
      <c r="CK63" s="38"/>
      <c r="CL63" s="38"/>
      <c r="CM63" s="38">
        <f t="shared" si="22"/>
        <v>2</v>
      </c>
      <c r="CN63" s="39">
        <f t="shared" si="23"/>
        <v>50</v>
      </c>
    </row>
    <row r="64" spans="1:92" ht="21" customHeight="1" thickTop="1" thickBot="1">
      <c r="A64" s="28">
        <v>58</v>
      </c>
      <c r="B64" s="33" t="s">
        <v>82</v>
      </c>
      <c r="C64" s="33">
        <v>9</v>
      </c>
      <c r="D64" s="26"/>
      <c r="E64" s="26"/>
      <c r="F64" s="26"/>
      <c r="G64" s="26"/>
      <c r="H64" s="26"/>
      <c r="I64" s="26"/>
      <c r="J64" s="47"/>
      <c r="K64" s="47"/>
      <c r="L64" s="47"/>
      <c r="M64" s="47"/>
      <c r="N64" s="47"/>
      <c r="O64" s="47"/>
      <c r="P64" s="13">
        <f t="shared" si="12"/>
        <v>9</v>
      </c>
      <c r="Q64" s="13">
        <f t="shared" si="13"/>
        <v>90</v>
      </c>
      <c r="R64">
        <v>3</v>
      </c>
      <c r="S64" s="26"/>
      <c r="T64" s="26"/>
      <c r="U64" s="26"/>
      <c r="V64" s="26"/>
      <c r="W64" s="26"/>
      <c r="X64" s="26"/>
      <c r="Y64" s="47"/>
      <c r="Z64" s="47"/>
      <c r="AA64" s="47"/>
      <c r="AB64" s="47"/>
      <c r="AC64" s="47"/>
      <c r="AD64" s="47"/>
      <c r="AE64" s="13">
        <f t="shared" si="14"/>
        <v>3</v>
      </c>
      <c r="AF64" s="13">
        <f t="shared" si="15"/>
        <v>100</v>
      </c>
      <c r="AG64" s="26">
        <v>2</v>
      </c>
      <c r="AH64" s="26"/>
      <c r="AI64" s="26"/>
      <c r="AJ64" s="26"/>
      <c r="AK64" s="26"/>
      <c r="AL64" s="26"/>
      <c r="AM64" s="26"/>
      <c r="AN64" s="47"/>
      <c r="AO64" s="26"/>
      <c r="AP64" s="26"/>
      <c r="AQ64" s="26"/>
      <c r="AR64" s="26"/>
      <c r="AS64" s="26"/>
      <c r="AT64" s="13">
        <f t="shared" si="16"/>
        <v>2</v>
      </c>
      <c r="AU64" s="13">
        <f t="shared" si="17"/>
        <v>100</v>
      </c>
      <c r="AV64" s="26">
        <v>2</v>
      </c>
      <c r="AW64" s="26"/>
      <c r="AX64" s="26"/>
      <c r="AY64" s="26"/>
      <c r="AZ64" s="26"/>
      <c r="BA64" s="26"/>
      <c r="BB64" s="26"/>
      <c r="BC64" s="47"/>
      <c r="BD64" s="26"/>
      <c r="BE64" s="26"/>
      <c r="BF64" s="26"/>
      <c r="BG64" s="26"/>
      <c r="BH64" s="26"/>
      <c r="BI64" s="13">
        <f t="shared" si="18"/>
        <v>2</v>
      </c>
      <c r="BJ64" s="13">
        <f t="shared" si="19"/>
        <v>100</v>
      </c>
      <c r="BK64" s="26">
        <v>2</v>
      </c>
      <c r="BL64" s="26"/>
      <c r="BM64" s="26"/>
      <c r="BN64" s="26"/>
      <c r="BO64" s="26"/>
      <c r="BP64" s="26"/>
      <c r="BQ64" s="26"/>
      <c r="BR64" s="47"/>
      <c r="BS64" s="47"/>
      <c r="BT64" s="47"/>
      <c r="BU64" s="47"/>
      <c r="BV64" s="47"/>
      <c r="BW64" s="47"/>
      <c r="BX64" s="37">
        <f t="shared" si="20"/>
        <v>2</v>
      </c>
      <c r="BY64" s="37">
        <f t="shared" si="21"/>
        <v>100</v>
      </c>
      <c r="BZ64" s="26">
        <v>4</v>
      </c>
      <c r="CA64" s="26"/>
      <c r="CB64" s="26"/>
      <c r="CC64" s="26"/>
      <c r="CD64" s="26"/>
      <c r="CE64" s="26"/>
      <c r="CF64" s="26"/>
      <c r="CG64" s="48"/>
      <c r="CH64" s="48"/>
      <c r="CI64" s="48"/>
      <c r="CJ64" s="48"/>
      <c r="CK64" s="48"/>
      <c r="CL64" s="48"/>
      <c r="CM64" s="38">
        <f t="shared" si="22"/>
        <v>4</v>
      </c>
      <c r="CN64" s="39">
        <f t="shared" si="23"/>
        <v>100</v>
      </c>
    </row>
    <row r="65" spans="1:92" ht="21" customHeight="1" thickTop="1" thickBot="1">
      <c r="A65" s="28">
        <v>59</v>
      </c>
      <c r="B65" s="29" t="s">
        <v>83</v>
      </c>
      <c r="C65" s="29">
        <v>10</v>
      </c>
      <c r="D65" s="21"/>
      <c r="E65" s="21"/>
      <c r="F65" s="21"/>
      <c r="G65" s="21"/>
      <c r="H65" s="21"/>
      <c r="I65" s="21"/>
      <c r="J65" s="30"/>
      <c r="K65" s="30"/>
      <c r="L65" s="30"/>
      <c r="M65" s="30"/>
      <c r="N65" s="30"/>
      <c r="O65" s="30"/>
      <c r="P65" s="13">
        <f t="shared" si="12"/>
        <v>10</v>
      </c>
      <c r="Q65" s="13">
        <f t="shared" si="13"/>
        <v>100</v>
      </c>
      <c r="R65" s="21">
        <v>3</v>
      </c>
      <c r="S65" s="21"/>
      <c r="T65" s="21"/>
      <c r="U65" s="21"/>
      <c r="V65" s="21"/>
      <c r="W65" s="21"/>
      <c r="X65" s="21"/>
      <c r="Y65" s="30"/>
      <c r="Z65" s="30"/>
      <c r="AA65" s="30"/>
      <c r="AB65" s="30"/>
      <c r="AC65" s="30"/>
      <c r="AD65" s="30"/>
      <c r="AE65" s="13">
        <f t="shared" si="14"/>
        <v>3</v>
      </c>
      <c r="AF65" s="13">
        <f t="shared" si="15"/>
        <v>100</v>
      </c>
      <c r="AG65" s="21">
        <v>2</v>
      </c>
      <c r="AH65" s="21"/>
      <c r="AI65" s="21"/>
      <c r="AJ65" s="21"/>
      <c r="AK65" s="21"/>
      <c r="AL65" s="21"/>
      <c r="AM65" s="21"/>
      <c r="AN65" s="30"/>
      <c r="AO65" s="21"/>
      <c r="AP65" s="21"/>
      <c r="AQ65" s="21"/>
      <c r="AR65" s="21"/>
      <c r="AS65" s="21"/>
      <c r="AT65" s="13">
        <f t="shared" si="16"/>
        <v>2</v>
      </c>
      <c r="AU65" s="13">
        <f t="shared" si="17"/>
        <v>100</v>
      </c>
      <c r="AV65" s="21">
        <v>2</v>
      </c>
      <c r="AW65" s="21"/>
      <c r="AX65" s="21"/>
      <c r="AY65" s="21"/>
      <c r="AZ65" s="21"/>
      <c r="BA65" s="21"/>
      <c r="BB65" s="21"/>
      <c r="BC65" s="30"/>
      <c r="BD65" s="21"/>
      <c r="BE65" s="21"/>
      <c r="BF65" s="21"/>
      <c r="BG65" s="21"/>
      <c r="BH65" s="21"/>
      <c r="BI65" s="13">
        <f t="shared" si="18"/>
        <v>2</v>
      </c>
      <c r="BJ65" s="13">
        <f t="shared" si="19"/>
        <v>100</v>
      </c>
      <c r="BK65" s="21">
        <v>2</v>
      </c>
      <c r="BL65" s="21"/>
      <c r="BM65" s="21"/>
      <c r="BN65" s="21"/>
      <c r="BO65" s="21"/>
      <c r="BP65" s="21"/>
      <c r="BQ65" s="21"/>
      <c r="BR65" s="30"/>
      <c r="BS65" s="30"/>
      <c r="BT65" s="30"/>
      <c r="BU65" s="30"/>
      <c r="BV65" s="30"/>
      <c r="BW65" s="30"/>
      <c r="BX65" s="37">
        <f t="shared" si="20"/>
        <v>2</v>
      </c>
      <c r="BY65" s="37">
        <f t="shared" si="21"/>
        <v>100</v>
      </c>
      <c r="BZ65" s="21">
        <v>4</v>
      </c>
      <c r="CA65" s="21"/>
      <c r="CB65" s="21"/>
      <c r="CC65" s="21"/>
      <c r="CD65" s="21"/>
      <c r="CE65" s="21"/>
      <c r="CF65" s="21"/>
      <c r="CG65" s="31"/>
      <c r="CH65" s="31"/>
      <c r="CI65" s="31"/>
      <c r="CJ65" s="31"/>
      <c r="CK65" s="31"/>
      <c r="CL65" s="31"/>
      <c r="CM65" s="38">
        <f t="shared" si="22"/>
        <v>4</v>
      </c>
      <c r="CN65" s="39">
        <f t="shared" si="23"/>
        <v>100</v>
      </c>
    </row>
    <row r="66" spans="1:92" ht="21" customHeight="1" thickTop="1" thickBot="1">
      <c r="A66" s="42">
        <v>60</v>
      </c>
      <c r="B66" s="29" t="s">
        <v>84</v>
      </c>
      <c r="C66" s="29">
        <v>2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13">
        <f t="shared" si="12"/>
        <v>2</v>
      </c>
      <c r="Q66" s="13">
        <f t="shared" si="13"/>
        <v>20</v>
      </c>
      <c r="R66" s="21">
        <v>1</v>
      </c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13">
        <f t="shared" si="14"/>
        <v>1</v>
      </c>
      <c r="AF66" s="13">
        <f t="shared" si="15"/>
        <v>33.333333333333329</v>
      </c>
      <c r="AG66" s="21">
        <v>1</v>
      </c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13">
        <f t="shared" si="16"/>
        <v>1</v>
      </c>
      <c r="AU66" s="13">
        <f t="shared" si="17"/>
        <v>50</v>
      </c>
      <c r="AV66" s="21">
        <v>0</v>
      </c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13">
        <f t="shared" si="18"/>
        <v>0</v>
      </c>
      <c r="BJ66" s="13">
        <f t="shared" si="19"/>
        <v>0</v>
      </c>
      <c r="BK66" s="21">
        <v>0</v>
      </c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37">
        <f t="shared" si="20"/>
        <v>0</v>
      </c>
      <c r="BY66" s="37">
        <f t="shared" si="21"/>
        <v>0</v>
      </c>
      <c r="BZ66" s="30">
        <v>0</v>
      </c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38">
        <f t="shared" si="22"/>
        <v>0</v>
      </c>
      <c r="CN66" s="39">
        <f t="shared" si="23"/>
        <v>0</v>
      </c>
    </row>
    <row r="67" spans="1:92" ht="15.75" thickTop="1"/>
  </sheetData>
  <mergeCells count="9">
    <mergeCell ref="A1:CN1"/>
    <mergeCell ref="A2:A3"/>
    <mergeCell ref="B2:B3"/>
    <mergeCell ref="R2:AF2"/>
    <mergeCell ref="AG2:AU2"/>
    <mergeCell ref="AV2:BJ2"/>
    <mergeCell ref="BK2:BY2"/>
    <mergeCell ref="BZ2:CN2"/>
    <mergeCell ref="C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LH</vt:lpstr>
      <vt:lpstr>NLH</vt:lpstr>
      <vt:lpstr>NLHP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2026-05-06T11:36:05Z</dcterms:modified>
</cp:coreProperties>
</file>